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13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3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59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20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32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83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VarakutaMV</author>
  </authors>
  <commentLis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25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32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38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59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83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20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3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<sst xmlns="http://schemas.openxmlformats.org/spreadsheetml/2006/main" count="280" uniqueCount="102">
  <si>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</si>
  <si>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</si>
  <si>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</si>
  <si>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</si>
  <si>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</si>
  <si>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</si>
  <si>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</si>
  <si>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</si>
  <si>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</si>
  <si>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</si>
  <si>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</si>
  <si>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</si>
  <si>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</si>
  <si>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</si>
  <si>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</si>
  <si>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</si>
  <si>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</si>
  <si>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</si>
  <si>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</si>
  <si>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</si>
  <si>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</si>
  <si>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</si>
  <si>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</si>
  <si>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</si>
  <si>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</si>
  <si>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</si>
  <si>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</si>
  <si>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</si>
  <si>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</si>
  <si>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</si>
  <si>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</si>
  <si>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</si>
  <si>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</si>
  <si>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</si>
  <si>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</si>
  <si>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</si>
  <si>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</si>
  <si>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</si>
  <si>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</si>
  <si>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</si>
  <si>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</si>
  <si>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</si>
  <si>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</si>
  <si>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</si>
  <si>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</si>
  <si>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</si>
  <si>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</si>
  <si>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</si>
  <si>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</si>
  <si>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</si>
  <si>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</si>
  <si>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</si>
  <si>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</si>
  <si>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</si>
  <si>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</si>
  <si>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</si>
  <si>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</si>
  <si>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</si>
  <si>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</si>
  <si>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</si>
  <si>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</si>
  <si>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</si>
  <si>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</si>
  <si>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</si>
  <si>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</si>
  <si>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</si>
  <si>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</si>
  <si>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</si>
  <si>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</si>
  <si>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</si>
  <si>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</si>
  <si>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</si>
  <si>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</si>
  <si>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</si>
  <si>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</si>
  <si>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</si>
  <si>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</si>
  <si>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</si>
  <si>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</si>
  <si>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</si>
  <si>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</si>
  <si>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</si>
  <si>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</si>
  <si>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</si>
  <si>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</si>
  <si>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</si>
  <si>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     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</si>
  <si>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</si>
  <si>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</si>
  <si>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</si>
  <si>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</si>
  <si>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9. «За развитие социального партнерства в организациях 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</si>
  <si>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</si>
  <si>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1.2. Распространение на организацию и ее работников действия соглашений в области социального партнерства в сфере труда</t>
  </si>
  <si>
    <t xml:space="preserve">участие в региональном соглашении </t>
  </si>
  <si>
    <t xml:space="preserve">участие в территориальном соглашении </t>
  </si>
  <si>
    <t xml:space="preserve">участие в отраслевом (межотраслевом) соглашении заключенном на федеральном уровне </t>
  </si>
  <si>
    <t>участие в отраслевом (межотраслевом) соглашении заключенном на региональном уровне</t>
  </si>
  <si>
    <t>участие в отраслевом (межотраслевом) соглашении заключенном на территориальном уровне</t>
  </si>
  <si>
    <t xml:space="preserve">1.5. Выполнение условий коллективного договора, улучшающих положение работников по сравнению с действующим законодательством, единиц </t>
  </si>
  <si>
    <t>Общее число условий (пунктов) коллективного договора улучшающих положение работников по сравнению с действующим законодательством, предусмотренных для выполнения сторонами</t>
  </si>
  <si>
    <t>Число выполненных условий (пунктов) коллективного договора, улучшающих положение работников по сравнению с действующим законодательством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</si>
</sst>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wrapText="1"/>
    </xf>
    <xf numFmtId="0" fontId="46" fillId="0" borderId="15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view="pageBreakPreview" zoomScaleSheetLayoutView="100" zoomScalePageLayoutView="0" workbookViewId="0" topLeftCell="A184">
      <selection activeCell="K27" sqref="K27"/>
    </sheetView>
  </sheetViews>
  <sheetFormatPr defaultColWidth="9.00390625" defaultRowHeight="12.75"/>
  <cols>
    <col min="1" max="1" width="60.625" style="5" customWidth="1"/>
    <col min="2" max="2" width="12.75390625" style="5" customWidth="1"/>
    <col min="3" max="3" width="12.125" style="5" customWidth="1"/>
    <col min="4" max="4" width="11.875" style="5" customWidth="1"/>
  </cols>
  <sheetData>
    <row r="1" spans="1:4" ht="24" customHeight="1">
      <c r="A1" s="41" t="s">
        <v>28</v>
      </c>
      <c r="B1" s="42"/>
      <c r="C1" s="42"/>
      <c r="D1" s="43"/>
    </row>
    <row r="2" spans="1:4" ht="18.75" customHeight="1">
      <c r="A2" s="44" t="s">
        <v>29</v>
      </c>
      <c r="B2" s="44"/>
      <c r="C2" s="44"/>
      <c r="D2" s="44"/>
    </row>
    <row r="3" spans="1:4" ht="19.5" customHeight="1">
      <c r="A3" s="69" t="s">
        <v>26</v>
      </c>
      <c r="B3" s="69"/>
      <c r="C3" s="69"/>
      <c r="D3" s="69"/>
    </row>
    <row r="4" spans="1:4" ht="15.75">
      <c r="A4" s="69" t="s">
        <v>27</v>
      </c>
      <c r="B4" s="69"/>
      <c r="C4" s="69"/>
      <c r="D4" s="69"/>
    </row>
    <row r="5" spans="1:4" ht="16.5">
      <c r="A5" s="70" t="s">
        <v>91</v>
      </c>
      <c r="B5" s="70"/>
      <c r="C5" s="70"/>
      <c r="D5" s="70"/>
    </row>
    <row r="6" ht="15.75"/>
    <row r="7" ht="15.75"/>
    <row r="8" spans="1:4" ht="15" customHeight="1">
      <c r="A8" s="45" t="s">
        <v>63</v>
      </c>
      <c r="B8" s="46"/>
      <c r="C8" s="46"/>
      <c r="D8" s="47"/>
    </row>
    <row r="9" spans="1:4" ht="47.25">
      <c r="A9" s="36" t="s">
        <v>0</v>
      </c>
      <c r="B9" s="37"/>
      <c r="C9" s="2" t="s">
        <v>1</v>
      </c>
      <c r="D9" s="3" t="s">
        <v>5</v>
      </c>
    </row>
    <row r="10" spans="1:4" ht="48.75" customHeight="1">
      <c r="A10" s="38" t="s">
        <v>66</v>
      </c>
      <c r="B10" s="38"/>
      <c r="C10" s="17"/>
      <c r="D10" s="13">
        <v>5</v>
      </c>
    </row>
    <row r="11" spans="1:4" ht="31.5" customHeight="1">
      <c r="A11" s="48" t="s">
        <v>93</v>
      </c>
      <c r="B11" s="49"/>
      <c r="C11" s="23"/>
      <c r="D11" s="23"/>
    </row>
    <row r="12" spans="1:4" ht="15.75">
      <c r="A12" s="48" t="s">
        <v>94</v>
      </c>
      <c r="B12" s="49"/>
      <c r="C12" s="24"/>
      <c r="D12" s="23">
        <v>2</v>
      </c>
    </row>
    <row r="13" spans="1:4" ht="15.75">
      <c r="A13" s="48" t="s">
        <v>95</v>
      </c>
      <c r="B13" s="49"/>
      <c r="C13" s="24"/>
      <c r="D13" s="23">
        <v>2</v>
      </c>
    </row>
    <row r="14" spans="1:4" ht="34.5" customHeight="1">
      <c r="A14" s="48" t="s">
        <v>96</v>
      </c>
      <c r="B14" s="49"/>
      <c r="C14" s="24"/>
      <c r="D14" s="23">
        <v>3</v>
      </c>
    </row>
    <row r="15" spans="1:4" ht="35.25" customHeight="1">
      <c r="A15" s="48" t="s">
        <v>97</v>
      </c>
      <c r="B15" s="49"/>
      <c r="C15" s="24"/>
      <c r="D15" s="23">
        <v>2</v>
      </c>
    </row>
    <row r="16" spans="1:4" ht="34.5" customHeight="1">
      <c r="A16" s="48" t="s">
        <v>98</v>
      </c>
      <c r="B16" s="49"/>
      <c r="C16" s="24"/>
      <c r="D16" s="23">
        <v>1</v>
      </c>
    </row>
    <row r="17" spans="1:4" ht="66" customHeight="1">
      <c r="A17" s="53" t="s">
        <v>67</v>
      </c>
      <c r="B17" s="54"/>
      <c r="C17" s="17"/>
      <c r="D17" s="13">
        <v>3</v>
      </c>
    </row>
    <row r="18" spans="1:4" ht="15.75">
      <c r="A18" s="38" t="s">
        <v>68</v>
      </c>
      <c r="B18" s="38"/>
      <c r="C18" s="17"/>
      <c r="D18" s="13">
        <v>7</v>
      </c>
    </row>
    <row r="19" ht="15.75"/>
    <row r="20" spans="1:4" ht="15.75">
      <c r="A20" s="30" t="s">
        <v>2</v>
      </c>
      <c r="B20" s="31"/>
      <c r="C20" s="31"/>
      <c r="D20" s="18">
        <f>SUMIF(C10:C18,"V",D10:D18)</f>
        <v>0</v>
      </c>
    </row>
    <row r="21" spans="1:4" ht="15.75">
      <c r="A21" s="9"/>
      <c r="B21" s="7"/>
      <c r="C21" s="7"/>
      <c r="D21" s="19"/>
    </row>
    <row r="22" ht="15.75"/>
    <row r="23" spans="1:4" ht="47.25">
      <c r="A23" s="45" t="s">
        <v>0</v>
      </c>
      <c r="B23" s="46"/>
      <c r="C23" s="47"/>
      <c r="D23" s="2" t="s">
        <v>15</v>
      </c>
    </row>
    <row r="24" spans="1:4" ht="41.25" customHeight="1">
      <c r="A24" s="50" t="s">
        <v>101</v>
      </c>
      <c r="B24" s="51"/>
      <c r="C24" s="52"/>
      <c r="D24" s="25"/>
    </row>
    <row r="25" spans="1:4" ht="46.5" customHeight="1">
      <c r="A25" s="50" t="s">
        <v>100</v>
      </c>
      <c r="B25" s="51"/>
      <c r="C25" s="52"/>
      <c r="D25" s="25"/>
    </row>
    <row r="26" spans="1:4" ht="15.75">
      <c r="A26" s="26"/>
      <c r="B26" s="26"/>
      <c r="C26" s="26"/>
      <c r="D26" s="26"/>
    </row>
    <row r="27" spans="1:4" ht="34.5" customHeight="1">
      <c r="A27" s="55" t="s">
        <v>99</v>
      </c>
      <c r="B27" s="56"/>
      <c r="C27" s="57"/>
      <c r="D27" s="27" t="e">
        <f>ROUND(D24/D25,1)</f>
        <v>#DIV/0!</v>
      </c>
    </row>
    <row r="28" spans="1:4" ht="15.75">
      <c r="A28" s="58" t="s">
        <v>16</v>
      </c>
      <c r="B28" s="59"/>
      <c r="C28" s="60"/>
      <c r="D28" s="18" t="e">
        <f>D27*10</f>
        <v>#DIV/0!</v>
      </c>
    </row>
    <row r="29" spans="1:4" ht="15.75">
      <c r="A29" s="9"/>
      <c r="B29" s="7"/>
      <c r="C29" s="7"/>
      <c r="D29" s="19"/>
    </row>
    <row r="30" spans="1:4" ht="15.75">
      <c r="A30" s="9"/>
      <c r="B30" s="7"/>
      <c r="C30" s="7"/>
      <c r="D30" s="19"/>
    </row>
    <row r="31" spans="1:4" ht="47.25">
      <c r="A31" s="36" t="s">
        <v>0</v>
      </c>
      <c r="B31" s="37"/>
      <c r="C31" s="2" t="s">
        <v>1</v>
      </c>
      <c r="D31" s="3" t="s">
        <v>5</v>
      </c>
    </row>
    <row r="32" spans="1:4" ht="31.5" customHeight="1">
      <c r="A32" s="38" t="s">
        <v>69</v>
      </c>
      <c r="B32" s="38"/>
      <c r="C32" s="17"/>
      <c r="D32" s="13">
        <v>5</v>
      </c>
    </row>
    <row r="33" spans="1:4" ht="15.75">
      <c r="A33" s="9"/>
      <c r="B33" s="7"/>
      <c r="C33" s="7"/>
      <c r="D33" s="19"/>
    </row>
    <row r="34" spans="1:4" ht="15.75">
      <c r="A34" s="30" t="s">
        <v>2</v>
      </c>
      <c r="B34" s="31"/>
      <c r="C34" s="31"/>
      <c r="D34" s="18">
        <f>SUMIF(C32,"V",D32)</f>
        <v>0</v>
      </c>
    </row>
    <row r="35" spans="1:4" ht="15.75">
      <c r="A35" s="9"/>
      <c r="B35" s="7"/>
      <c r="C35" s="7"/>
      <c r="D35" s="19"/>
    </row>
    <row r="36" spans="1:4" ht="15.75">
      <c r="A36" s="8"/>
      <c r="B36" s="8"/>
      <c r="C36" s="19"/>
      <c r="D36" s="12"/>
    </row>
    <row r="37" spans="1:4" ht="47.25">
      <c r="A37" s="36" t="s">
        <v>0</v>
      </c>
      <c r="B37" s="37"/>
      <c r="C37" s="2" t="s">
        <v>1</v>
      </c>
      <c r="D37" s="3" t="s">
        <v>5</v>
      </c>
    </row>
    <row r="38" spans="1:4" ht="33" customHeight="1">
      <c r="A38" s="63" t="s">
        <v>70</v>
      </c>
      <c r="B38" s="64"/>
      <c r="C38" s="64"/>
      <c r="D38" s="65"/>
    </row>
    <row r="39" spans="1:4" ht="15.75">
      <c r="A39" s="28" t="s">
        <v>30</v>
      </c>
      <c r="B39" s="29"/>
      <c r="C39" s="17"/>
      <c r="D39" s="3">
        <v>5</v>
      </c>
    </row>
    <row r="40" spans="1:4" ht="15.75">
      <c r="A40" s="39" t="s">
        <v>31</v>
      </c>
      <c r="B40" s="40"/>
      <c r="C40" s="17"/>
      <c r="D40" s="3">
        <v>5</v>
      </c>
    </row>
    <row r="41" spans="1:4" ht="15.75">
      <c r="A41" s="28" t="s">
        <v>34</v>
      </c>
      <c r="B41" s="29"/>
      <c r="C41" s="17"/>
      <c r="D41" s="3">
        <v>3</v>
      </c>
    </row>
    <row r="42" spans="1:4" ht="15.75">
      <c r="A42" s="28" t="s">
        <v>32</v>
      </c>
      <c r="B42" s="29"/>
      <c r="C42" s="17"/>
      <c r="D42" s="3">
        <v>2</v>
      </c>
    </row>
    <row r="43" spans="1:4" ht="15.75">
      <c r="A43" s="28" t="s">
        <v>33</v>
      </c>
      <c r="B43" s="29"/>
      <c r="C43" s="17"/>
      <c r="D43" s="3">
        <v>2</v>
      </c>
    </row>
    <row r="44" spans="1:4" ht="15.75">
      <c r="A44" s="33" t="s">
        <v>71</v>
      </c>
      <c r="B44" s="34"/>
      <c r="C44" s="34"/>
      <c r="D44" s="35"/>
    </row>
    <row r="45" spans="1:4" ht="15.75">
      <c r="A45" s="32"/>
      <c r="B45" s="32"/>
      <c r="C45" s="17"/>
      <c r="D45" s="3">
        <v>1</v>
      </c>
    </row>
    <row r="46" spans="1:4" ht="15.75">
      <c r="A46" s="32"/>
      <c r="B46" s="32"/>
      <c r="C46" s="17"/>
      <c r="D46" s="3">
        <v>1</v>
      </c>
    </row>
    <row r="47" spans="1:4" ht="15.75">
      <c r="A47" s="32"/>
      <c r="B47" s="32"/>
      <c r="C47" s="17"/>
      <c r="D47" s="3">
        <v>1</v>
      </c>
    </row>
    <row r="48" spans="1:4" ht="15.75">
      <c r="A48" s="32"/>
      <c r="B48" s="32"/>
      <c r="C48" s="17"/>
      <c r="D48" s="3">
        <v>1</v>
      </c>
    </row>
    <row r="49" spans="1:4" ht="15.75">
      <c r="A49" s="32"/>
      <c r="B49" s="32"/>
      <c r="C49" s="17"/>
      <c r="D49" s="3">
        <v>1</v>
      </c>
    </row>
    <row r="50" spans="1:4" ht="15.75">
      <c r="A50" s="32"/>
      <c r="B50" s="32"/>
      <c r="C50" s="17"/>
      <c r="D50" s="3">
        <v>1</v>
      </c>
    </row>
    <row r="51" spans="1:4" ht="15.75">
      <c r="A51" s="32"/>
      <c r="B51" s="32"/>
      <c r="C51" s="17"/>
      <c r="D51" s="3">
        <v>1</v>
      </c>
    </row>
    <row r="52" spans="1:4" ht="15.75">
      <c r="A52" s="32"/>
      <c r="B52" s="32"/>
      <c r="C52" s="17"/>
      <c r="D52" s="3">
        <v>1</v>
      </c>
    </row>
    <row r="53" spans="1:4" ht="18.75" customHeight="1">
      <c r="A53" s="32"/>
      <c r="B53" s="32"/>
      <c r="C53" s="17"/>
      <c r="D53" s="2">
        <v>1</v>
      </c>
    </row>
    <row r="54" spans="1:4" ht="15.75">
      <c r="A54" s="8"/>
      <c r="B54" s="8"/>
      <c r="C54" s="19"/>
      <c r="D54" s="12"/>
    </row>
    <row r="55" spans="1:4" ht="15.75">
      <c r="A55" s="30" t="s">
        <v>2</v>
      </c>
      <c r="B55" s="31"/>
      <c r="C55" s="31"/>
      <c r="D55" s="18">
        <f>SUMIF(C39:C53,"V",D39:D53)</f>
        <v>0</v>
      </c>
    </row>
    <row r="56" spans="1:4" ht="15.75">
      <c r="A56" s="8"/>
      <c r="B56" s="8"/>
      <c r="C56" s="19"/>
      <c r="D56" s="12"/>
    </row>
    <row r="57" spans="1:4" ht="15.75">
      <c r="A57" s="8"/>
      <c r="B57" s="8"/>
      <c r="C57" s="19"/>
      <c r="D57" s="12"/>
    </row>
    <row r="58" spans="1:4" ht="32.25" customHeight="1">
      <c r="A58" s="36" t="s">
        <v>0</v>
      </c>
      <c r="B58" s="37"/>
      <c r="C58" s="2" t="s">
        <v>1</v>
      </c>
      <c r="D58" s="3" t="s">
        <v>5</v>
      </c>
    </row>
    <row r="59" spans="1:4" ht="15.75">
      <c r="A59" s="63" t="s">
        <v>72</v>
      </c>
      <c r="B59" s="64"/>
      <c r="C59" s="64"/>
      <c r="D59" s="65"/>
    </row>
    <row r="60" spans="1:4" ht="47.25" customHeight="1">
      <c r="A60" s="28" t="s">
        <v>17</v>
      </c>
      <c r="B60" s="29"/>
      <c r="C60" s="17"/>
      <c r="D60" s="3">
        <v>5</v>
      </c>
    </row>
    <row r="61" spans="1:4" ht="15.75">
      <c r="A61" s="39" t="s">
        <v>18</v>
      </c>
      <c r="B61" s="40"/>
      <c r="C61" s="17"/>
      <c r="D61" s="3">
        <v>5</v>
      </c>
    </row>
    <row r="62" spans="1:4" ht="15.75">
      <c r="A62" s="28" t="s">
        <v>19</v>
      </c>
      <c r="B62" s="29"/>
      <c r="C62" s="17"/>
      <c r="D62" s="3">
        <v>2</v>
      </c>
    </row>
    <row r="63" spans="1:4" ht="15.75">
      <c r="A63" s="28" t="s">
        <v>20</v>
      </c>
      <c r="B63" s="29"/>
      <c r="C63" s="17"/>
      <c r="D63" s="3">
        <v>3</v>
      </c>
    </row>
    <row r="64" spans="1:4" ht="15.75">
      <c r="A64" s="28" t="s">
        <v>21</v>
      </c>
      <c r="B64" s="29"/>
      <c r="C64" s="17"/>
      <c r="D64" s="3">
        <v>5</v>
      </c>
    </row>
    <row r="65" spans="1:4" ht="15.75">
      <c r="A65" s="28" t="s">
        <v>22</v>
      </c>
      <c r="B65" s="29"/>
      <c r="C65" s="17"/>
      <c r="D65" s="3">
        <v>3</v>
      </c>
    </row>
    <row r="66" spans="1:4" ht="51.75" customHeight="1">
      <c r="A66" s="33" t="s">
        <v>73</v>
      </c>
      <c r="B66" s="34"/>
      <c r="C66" s="34"/>
      <c r="D66" s="35"/>
    </row>
    <row r="67" spans="1:4" ht="15.75">
      <c r="A67" s="28"/>
      <c r="B67" s="29"/>
      <c r="C67" s="17"/>
      <c r="D67" s="2">
        <v>1</v>
      </c>
    </row>
    <row r="68" spans="1:4" ht="15.75">
      <c r="A68" s="28"/>
      <c r="B68" s="29"/>
      <c r="C68" s="17"/>
      <c r="D68" s="2">
        <v>1</v>
      </c>
    </row>
    <row r="69" spans="1:4" ht="15.75">
      <c r="A69" s="28"/>
      <c r="B69" s="29"/>
      <c r="C69" s="17"/>
      <c r="D69" s="2">
        <v>1</v>
      </c>
    </row>
    <row r="70" spans="1:4" ht="15.75">
      <c r="A70" s="28"/>
      <c r="B70" s="29"/>
      <c r="C70" s="17"/>
      <c r="D70" s="2">
        <v>1</v>
      </c>
    </row>
    <row r="71" spans="1:4" ht="15.75">
      <c r="A71" s="28"/>
      <c r="B71" s="29"/>
      <c r="C71" s="17"/>
      <c r="D71" s="2">
        <v>1</v>
      </c>
    </row>
    <row r="72" spans="1:4" ht="15.75">
      <c r="A72" s="28"/>
      <c r="B72" s="29"/>
      <c r="C72" s="17"/>
      <c r="D72" s="2">
        <v>1</v>
      </c>
    </row>
    <row r="73" spans="1:4" ht="15.75">
      <c r="A73" s="28"/>
      <c r="B73" s="29"/>
      <c r="C73" s="17"/>
      <c r="D73" s="2">
        <v>1</v>
      </c>
    </row>
    <row r="74" spans="1:4" ht="15.75">
      <c r="A74" s="28"/>
      <c r="B74" s="29"/>
      <c r="C74" s="17"/>
      <c r="D74" s="2">
        <v>1</v>
      </c>
    </row>
    <row r="75" spans="1:4" ht="15.75">
      <c r="A75" s="28"/>
      <c r="B75" s="29"/>
      <c r="C75" s="17"/>
      <c r="D75" s="2">
        <v>1</v>
      </c>
    </row>
    <row r="76" spans="1:4" ht="15.75">
      <c r="A76" s="28"/>
      <c r="B76" s="29"/>
      <c r="C76" s="17"/>
      <c r="D76" s="2">
        <v>1</v>
      </c>
    </row>
    <row r="77" spans="1:4" ht="15.75">
      <c r="A77" s="28"/>
      <c r="B77" s="29"/>
      <c r="C77" s="17"/>
      <c r="D77" s="2">
        <v>1</v>
      </c>
    </row>
    <row r="78" spans="1:4" ht="15.75">
      <c r="A78" s="8"/>
      <c r="B78" s="8"/>
      <c r="C78" s="19"/>
      <c r="D78" s="12"/>
    </row>
    <row r="79" spans="1:4" ht="15.75">
      <c r="A79" s="30" t="s">
        <v>2</v>
      </c>
      <c r="B79" s="31"/>
      <c r="C79" s="31"/>
      <c r="D79" s="18">
        <f>SUMIF(C60:C77,"V",D60:D77)</f>
        <v>0</v>
      </c>
    </row>
    <row r="80" spans="1:4" ht="15.75">
      <c r="A80" s="9"/>
      <c r="B80" s="7"/>
      <c r="C80" s="7"/>
      <c r="D80" s="19"/>
    </row>
    <row r="81" spans="1:4" ht="15.75">
      <c r="A81" s="8"/>
      <c r="B81" s="8"/>
      <c r="C81" s="19"/>
      <c r="D81" s="12"/>
    </row>
    <row r="82" spans="1:4" ht="47.25">
      <c r="A82" s="36" t="s">
        <v>0</v>
      </c>
      <c r="B82" s="37"/>
      <c r="C82" s="2" t="s">
        <v>1</v>
      </c>
      <c r="D82" s="3" t="s">
        <v>5</v>
      </c>
    </row>
    <row r="83" spans="1:4" ht="31.5" customHeight="1">
      <c r="A83" s="63" t="s">
        <v>74</v>
      </c>
      <c r="B83" s="64"/>
      <c r="C83" s="64"/>
      <c r="D83" s="65"/>
    </row>
    <row r="84" spans="1:4" ht="15.75">
      <c r="A84" s="28" t="s">
        <v>57</v>
      </c>
      <c r="B84" s="29"/>
      <c r="C84" s="17"/>
      <c r="D84" s="3">
        <v>5</v>
      </c>
    </row>
    <row r="85" spans="1:4" ht="15.75">
      <c r="A85" s="39" t="s">
        <v>58</v>
      </c>
      <c r="B85" s="40"/>
      <c r="C85" s="17"/>
      <c r="D85" s="3">
        <v>3</v>
      </c>
    </row>
    <row r="86" spans="1:4" ht="15.75">
      <c r="A86" s="28" t="s">
        <v>59</v>
      </c>
      <c r="B86" s="29"/>
      <c r="C86" s="17"/>
      <c r="D86" s="3">
        <v>3</v>
      </c>
    </row>
    <row r="87" spans="1:4" ht="15.75">
      <c r="A87" s="28" t="s">
        <v>60</v>
      </c>
      <c r="B87" s="29"/>
      <c r="C87" s="17"/>
      <c r="D87" s="3">
        <v>3</v>
      </c>
    </row>
    <row r="88" spans="1:4" ht="15.75">
      <c r="A88" s="28" t="s">
        <v>61</v>
      </c>
      <c r="B88" s="29"/>
      <c r="C88" s="17"/>
      <c r="D88" s="3">
        <v>3</v>
      </c>
    </row>
    <row r="89" spans="1:4" ht="15.75">
      <c r="A89" s="33" t="s">
        <v>87</v>
      </c>
      <c r="B89" s="34"/>
      <c r="C89" s="34"/>
      <c r="D89" s="35"/>
    </row>
    <row r="90" spans="1:4" ht="15.75">
      <c r="A90" s="28"/>
      <c r="B90" s="29"/>
      <c r="C90" s="17"/>
      <c r="D90" s="2">
        <v>1</v>
      </c>
    </row>
    <row r="91" spans="1:4" ht="15.75">
      <c r="A91" s="28"/>
      <c r="B91" s="29"/>
      <c r="C91" s="17"/>
      <c r="D91" s="2">
        <v>1</v>
      </c>
    </row>
    <row r="92" spans="1:4" ht="15.75">
      <c r="A92" s="28"/>
      <c r="B92" s="29"/>
      <c r="C92" s="17"/>
      <c r="D92" s="2">
        <v>1</v>
      </c>
    </row>
    <row r="93" spans="1:4" ht="15.75">
      <c r="A93" s="28"/>
      <c r="B93" s="29"/>
      <c r="C93" s="17"/>
      <c r="D93" s="2">
        <v>1</v>
      </c>
    </row>
    <row r="94" spans="1:4" ht="15.75">
      <c r="A94" s="28"/>
      <c r="B94" s="29"/>
      <c r="C94" s="17"/>
      <c r="D94" s="2">
        <v>1</v>
      </c>
    </row>
    <row r="95" spans="1:4" ht="15.75">
      <c r="A95" s="28"/>
      <c r="B95" s="29"/>
      <c r="C95" s="17"/>
      <c r="D95" s="2">
        <v>1</v>
      </c>
    </row>
    <row r="96" spans="1:4" ht="15.75">
      <c r="A96" s="28"/>
      <c r="B96" s="29"/>
      <c r="C96" s="17"/>
      <c r="D96" s="2">
        <v>1</v>
      </c>
    </row>
    <row r="97" spans="1:4" ht="15.75">
      <c r="A97" s="28"/>
      <c r="B97" s="29"/>
      <c r="C97" s="17"/>
      <c r="D97" s="2">
        <v>1</v>
      </c>
    </row>
    <row r="98" spans="1:4" ht="15.75">
      <c r="A98" s="8"/>
      <c r="B98" s="8"/>
      <c r="C98" s="19"/>
      <c r="D98" s="12"/>
    </row>
    <row r="99" spans="1:4" ht="15.75">
      <c r="A99" s="30" t="s">
        <v>2</v>
      </c>
      <c r="B99" s="31"/>
      <c r="C99" s="31"/>
      <c r="D99" s="18">
        <f>SUMIF(C84:C97,"V",D84:D97)</f>
        <v>0</v>
      </c>
    </row>
    <row r="100" spans="1:4" ht="15.75">
      <c r="A100" s="8"/>
      <c r="B100" s="8"/>
      <c r="C100" s="19"/>
      <c r="D100" s="12"/>
    </row>
    <row r="101" spans="1:4" ht="15.75">
      <c r="A101" s="8"/>
      <c r="B101" s="8"/>
      <c r="C101" s="19"/>
      <c r="D101" s="12"/>
    </row>
    <row r="102" spans="1:4" ht="47.25">
      <c r="A102" s="36" t="s">
        <v>0</v>
      </c>
      <c r="B102" s="37"/>
      <c r="C102" s="2" t="s">
        <v>1</v>
      </c>
      <c r="D102" s="3" t="s">
        <v>5</v>
      </c>
    </row>
    <row r="103" spans="1:4" ht="15.75">
      <c r="A103" s="63" t="s">
        <v>75</v>
      </c>
      <c r="B103" s="64"/>
      <c r="C103" s="64"/>
      <c r="D103" s="65"/>
    </row>
    <row r="104" spans="1:4" ht="15.75">
      <c r="A104" s="28" t="s">
        <v>23</v>
      </c>
      <c r="B104" s="29"/>
      <c r="C104" s="17"/>
      <c r="D104" s="2">
        <v>5</v>
      </c>
    </row>
    <row r="105" spans="1:4" ht="15.75">
      <c r="A105" s="28" t="s">
        <v>24</v>
      </c>
      <c r="B105" s="29"/>
      <c r="C105" s="17"/>
      <c r="D105" s="2">
        <v>2</v>
      </c>
    </row>
    <row r="106" spans="1:4" ht="15.75">
      <c r="A106" s="32" t="s">
        <v>25</v>
      </c>
      <c r="B106" s="32"/>
      <c r="C106" s="17"/>
      <c r="D106" s="2">
        <v>1</v>
      </c>
    </row>
    <row r="107" spans="1:4" ht="32.25" customHeight="1">
      <c r="A107" s="32" t="s">
        <v>62</v>
      </c>
      <c r="B107" s="32"/>
      <c r="C107" s="17"/>
      <c r="D107" s="2">
        <v>1</v>
      </c>
    </row>
    <row r="108" spans="1:4" ht="15.75">
      <c r="A108" s="33" t="s">
        <v>76</v>
      </c>
      <c r="B108" s="34"/>
      <c r="C108" s="34"/>
      <c r="D108" s="35"/>
    </row>
    <row r="109" spans="1:4" ht="15.75">
      <c r="A109" s="28"/>
      <c r="B109" s="29"/>
      <c r="C109" s="17"/>
      <c r="D109" s="2">
        <v>1</v>
      </c>
    </row>
    <row r="110" spans="1:4" ht="15.75">
      <c r="A110" s="28"/>
      <c r="B110" s="29"/>
      <c r="C110" s="17"/>
      <c r="D110" s="2">
        <v>1</v>
      </c>
    </row>
    <row r="111" spans="1:4" ht="15.75">
      <c r="A111" s="28"/>
      <c r="B111" s="29"/>
      <c r="C111" s="17"/>
      <c r="D111" s="2">
        <v>1</v>
      </c>
    </row>
    <row r="112" spans="1:4" ht="15.75">
      <c r="A112" s="28"/>
      <c r="B112" s="29"/>
      <c r="C112" s="17"/>
      <c r="D112" s="2">
        <v>1</v>
      </c>
    </row>
    <row r="113" spans="1:4" ht="15.75">
      <c r="A113" s="28"/>
      <c r="B113" s="29"/>
      <c r="C113" s="17"/>
      <c r="D113" s="2">
        <v>1</v>
      </c>
    </row>
    <row r="114" spans="1:4" ht="15.75">
      <c r="A114" s="10"/>
      <c r="B114" s="66"/>
      <c r="C114" s="66"/>
      <c r="D114" s="66"/>
    </row>
    <row r="115" spans="1:4" ht="15.75">
      <c r="A115" s="30" t="s">
        <v>2</v>
      </c>
      <c r="B115" s="31"/>
      <c r="C115" s="31"/>
      <c r="D115" s="18">
        <f>SUMIF(C104:C107,"V",D104:D107)</f>
        <v>0</v>
      </c>
    </row>
    <row r="116" spans="1:4" ht="15.75">
      <c r="A116" s="9"/>
      <c r="B116" s="7"/>
      <c r="C116" s="7"/>
      <c r="D116" s="19"/>
    </row>
    <row r="117" spans="1:4" ht="15.75">
      <c r="A117" s="9"/>
      <c r="B117" s="7"/>
      <c r="C117" s="7"/>
      <c r="D117" s="19"/>
    </row>
    <row r="118" spans="1:4" ht="15.75">
      <c r="A118" s="74" t="s">
        <v>35</v>
      </c>
      <c r="B118" s="74"/>
      <c r="C118" s="74"/>
      <c r="D118" s="74"/>
    </row>
    <row r="119" spans="1:4" ht="47.25">
      <c r="A119" s="36" t="s">
        <v>0</v>
      </c>
      <c r="B119" s="37"/>
      <c r="C119" s="2" t="s">
        <v>1</v>
      </c>
      <c r="D119" s="3" t="s">
        <v>5</v>
      </c>
    </row>
    <row r="120" spans="1:4" ht="36.75" customHeight="1">
      <c r="A120" s="63" t="s">
        <v>77</v>
      </c>
      <c r="B120" s="64"/>
      <c r="C120" s="64"/>
      <c r="D120" s="65"/>
    </row>
    <row r="121" spans="1:4" ht="40.5" customHeight="1">
      <c r="A121" s="28" t="s">
        <v>36</v>
      </c>
      <c r="B121" s="29"/>
      <c r="C121" s="17"/>
      <c r="D121" s="3">
        <v>3</v>
      </c>
    </row>
    <row r="122" spans="1:4" ht="63" customHeight="1">
      <c r="A122" s="28" t="s">
        <v>37</v>
      </c>
      <c r="B122" s="29"/>
      <c r="C122" s="17"/>
      <c r="D122" s="3">
        <v>2</v>
      </c>
    </row>
    <row r="123" spans="1:4" ht="56.25" customHeight="1">
      <c r="A123" s="28" t="s">
        <v>38</v>
      </c>
      <c r="B123" s="29"/>
      <c r="C123" s="17"/>
      <c r="D123" s="3">
        <v>2</v>
      </c>
    </row>
    <row r="124" spans="1:4" ht="51.75" customHeight="1">
      <c r="A124" s="33" t="s">
        <v>86</v>
      </c>
      <c r="B124" s="34"/>
      <c r="C124" s="34"/>
      <c r="D124" s="35"/>
    </row>
    <row r="125" spans="1:4" ht="15.75">
      <c r="A125" s="28"/>
      <c r="B125" s="29"/>
      <c r="C125" s="17"/>
      <c r="D125" s="3">
        <v>1</v>
      </c>
    </row>
    <row r="126" spans="1:4" ht="15.75">
      <c r="A126" s="28"/>
      <c r="B126" s="29"/>
      <c r="C126" s="17"/>
      <c r="D126" s="3">
        <v>1</v>
      </c>
    </row>
    <row r="127" spans="1:4" ht="15.75">
      <c r="A127" s="28"/>
      <c r="B127" s="29"/>
      <c r="C127" s="17"/>
      <c r="D127" s="2">
        <v>1</v>
      </c>
    </row>
    <row r="128" spans="1:4" ht="15.75">
      <c r="A128" s="28"/>
      <c r="B128" s="29"/>
      <c r="C128" s="17"/>
      <c r="D128" s="2">
        <v>1</v>
      </c>
    </row>
    <row r="129" spans="1:4" ht="15.75">
      <c r="A129" s="11"/>
      <c r="B129" s="11"/>
      <c r="C129" s="11"/>
      <c r="D129" s="4"/>
    </row>
    <row r="130" spans="1:4" ht="15.75">
      <c r="A130" s="30" t="s">
        <v>2</v>
      </c>
      <c r="B130" s="31"/>
      <c r="C130" s="31"/>
      <c r="D130" s="18">
        <f>SUMIF(C121:C128,"V",D121:D128)</f>
        <v>0</v>
      </c>
    </row>
    <row r="131" spans="1:4" ht="15.75">
      <c r="A131" s="9"/>
      <c r="B131" s="7"/>
      <c r="C131" s="7"/>
      <c r="D131" s="19"/>
    </row>
    <row r="132" spans="1:4" ht="15.75">
      <c r="A132" s="9"/>
      <c r="B132" s="7"/>
      <c r="C132" s="7"/>
      <c r="D132" s="19"/>
    </row>
    <row r="133" spans="1:4" ht="47.25">
      <c r="A133" s="72" t="s">
        <v>0</v>
      </c>
      <c r="B133" s="72"/>
      <c r="C133" s="2" t="s">
        <v>1</v>
      </c>
      <c r="D133" s="2" t="s">
        <v>5</v>
      </c>
    </row>
    <row r="134" spans="1:4" ht="36.75" customHeight="1">
      <c r="A134" s="45" t="s">
        <v>78</v>
      </c>
      <c r="B134" s="46"/>
      <c r="C134" s="46"/>
      <c r="D134" s="47"/>
    </row>
    <row r="135" spans="1:4" ht="15.75">
      <c r="A135" s="68" t="s">
        <v>41</v>
      </c>
      <c r="B135" s="68"/>
      <c r="C135" s="17"/>
      <c r="D135" s="3">
        <v>3</v>
      </c>
    </row>
    <row r="136" spans="1:4" ht="15.75">
      <c r="A136" s="68" t="s">
        <v>39</v>
      </c>
      <c r="B136" s="68"/>
      <c r="C136" s="17"/>
      <c r="D136" s="3">
        <v>3</v>
      </c>
    </row>
    <row r="137" spans="1:4" ht="15.75">
      <c r="A137" s="75" t="s">
        <v>40</v>
      </c>
      <c r="B137" s="75"/>
      <c r="C137" s="20"/>
      <c r="D137" s="3">
        <v>2</v>
      </c>
    </row>
    <row r="138" spans="1:4" s="1" customFormat="1" ht="34.5" customHeight="1">
      <c r="A138" s="76" t="s">
        <v>79</v>
      </c>
      <c r="B138" s="77"/>
      <c r="C138" s="77"/>
      <c r="D138" s="78"/>
    </row>
    <row r="139" spans="1:4" s="1" customFormat="1" ht="15.75" customHeight="1">
      <c r="A139" s="67"/>
      <c r="B139" s="67"/>
      <c r="C139" s="21"/>
      <c r="D139" s="22">
        <v>1</v>
      </c>
    </row>
    <row r="140" spans="1:4" s="1" customFormat="1" ht="15.75">
      <c r="A140" s="68"/>
      <c r="B140" s="68"/>
      <c r="C140" s="17"/>
      <c r="D140" s="2">
        <v>1</v>
      </c>
    </row>
    <row r="141" spans="1:4" s="1" customFormat="1" ht="15.75">
      <c r="A141" s="32"/>
      <c r="B141" s="32"/>
      <c r="C141" s="17"/>
      <c r="D141" s="2">
        <v>1</v>
      </c>
    </row>
    <row r="142" spans="1:4" s="1" customFormat="1" ht="15.75">
      <c r="A142" s="32"/>
      <c r="B142" s="32"/>
      <c r="C142" s="17"/>
      <c r="D142" s="2">
        <v>1</v>
      </c>
    </row>
    <row r="143" ht="15.75" customHeight="1"/>
    <row r="144" spans="1:4" ht="15.75" customHeight="1">
      <c r="A144" s="58" t="s">
        <v>2</v>
      </c>
      <c r="B144" s="61"/>
      <c r="C144" s="62"/>
      <c r="D144" s="18">
        <f>SUMIF(C135:C142,"V",D135:D142)</f>
        <v>0</v>
      </c>
    </row>
    <row r="145" spans="1:4" ht="15.75">
      <c r="A145" s="9"/>
      <c r="B145" s="9"/>
      <c r="C145" s="9"/>
      <c r="D145" s="19"/>
    </row>
    <row r="146" spans="1:4" ht="15.75">
      <c r="A146" s="9"/>
      <c r="B146" s="9"/>
      <c r="C146" s="9"/>
      <c r="D146" s="19"/>
    </row>
    <row r="147" spans="1:4" ht="15.75" customHeight="1">
      <c r="A147" s="36" t="s">
        <v>80</v>
      </c>
      <c r="B147" s="73"/>
      <c r="C147" s="73"/>
      <c r="D147" s="37"/>
    </row>
    <row r="148" spans="1:4" ht="32.25" customHeight="1">
      <c r="A148" s="72" t="s">
        <v>0</v>
      </c>
      <c r="B148" s="72"/>
      <c r="C148" s="2" t="s">
        <v>1</v>
      </c>
      <c r="D148" s="2" t="s">
        <v>5</v>
      </c>
    </row>
    <row r="149" spans="1:4" ht="15.75">
      <c r="A149" s="68" t="s">
        <v>42</v>
      </c>
      <c r="B149" s="68"/>
      <c r="C149" s="17"/>
      <c r="D149" s="3">
        <v>2</v>
      </c>
    </row>
    <row r="150" spans="1:4" ht="15.75">
      <c r="A150" s="68" t="s">
        <v>43</v>
      </c>
      <c r="B150" s="68"/>
      <c r="C150" s="17"/>
      <c r="D150" s="3">
        <v>2</v>
      </c>
    </row>
    <row r="151" spans="1:4" s="15" customFormat="1" ht="32.25" customHeight="1">
      <c r="A151" s="28" t="s">
        <v>44</v>
      </c>
      <c r="B151" s="29"/>
      <c r="C151" s="17"/>
      <c r="D151" s="14">
        <v>1</v>
      </c>
    </row>
    <row r="152" spans="1:4" s="15" customFormat="1" ht="15.75">
      <c r="A152" s="28" t="s">
        <v>45</v>
      </c>
      <c r="B152" s="29"/>
      <c r="C152" s="17"/>
      <c r="D152" s="14">
        <v>2</v>
      </c>
    </row>
    <row r="153" spans="1:4" s="15" customFormat="1" ht="15.75">
      <c r="A153" s="28" t="s">
        <v>46</v>
      </c>
      <c r="B153" s="29"/>
      <c r="C153" s="17"/>
      <c r="D153" s="14">
        <v>1</v>
      </c>
    </row>
    <row r="154" spans="1:4" s="15" customFormat="1" ht="32.25" customHeight="1">
      <c r="A154" s="28" t="s">
        <v>81</v>
      </c>
      <c r="B154" s="29"/>
      <c r="C154" s="17"/>
      <c r="D154" s="14">
        <v>2</v>
      </c>
    </row>
    <row r="155" spans="1:4" s="15" customFormat="1" ht="15.75" customHeight="1">
      <c r="A155" s="28" t="s">
        <v>64</v>
      </c>
      <c r="B155" s="29"/>
      <c r="C155" s="17"/>
      <c r="D155" s="14">
        <v>2</v>
      </c>
    </row>
    <row r="156" spans="1:4" s="15" customFormat="1" ht="15.75">
      <c r="A156" s="79" t="s">
        <v>47</v>
      </c>
      <c r="B156" s="29"/>
      <c r="C156" s="17"/>
      <c r="D156" s="16">
        <v>1</v>
      </c>
    </row>
    <row r="157" spans="1:4" s="15" customFormat="1" ht="15.75">
      <c r="A157" s="79" t="s">
        <v>48</v>
      </c>
      <c r="B157" s="29"/>
      <c r="C157" s="17"/>
      <c r="D157" s="16">
        <v>1</v>
      </c>
    </row>
    <row r="158" spans="1:4" s="15" customFormat="1" ht="32.25" customHeight="1">
      <c r="A158" s="28" t="s">
        <v>49</v>
      </c>
      <c r="B158" s="29"/>
      <c r="C158" s="17"/>
      <c r="D158" s="14">
        <v>1</v>
      </c>
    </row>
    <row r="159" spans="1:4" s="15" customFormat="1" ht="32.25" customHeight="1">
      <c r="A159" s="28" t="s">
        <v>50</v>
      </c>
      <c r="B159" s="29"/>
      <c r="C159" s="17"/>
      <c r="D159" s="14">
        <v>1</v>
      </c>
    </row>
    <row r="160" spans="1:4" s="15" customFormat="1" ht="15.75">
      <c r="A160" s="28" t="s">
        <v>51</v>
      </c>
      <c r="B160" s="29"/>
      <c r="C160" s="17"/>
      <c r="D160" s="14">
        <v>1</v>
      </c>
    </row>
    <row r="161" spans="1:4" s="15" customFormat="1" ht="32.25" customHeight="1">
      <c r="A161" s="28" t="s">
        <v>82</v>
      </c>
      <c r="B161" s="29"/>
      <c r="C161" s="17"/>
      <c r="D161" s="14">
        <v>2</v>
      </c>
    </row>
    <row r="162" spans="1:4" s="15" customFormat="1" ht="15.75">
      <c r="A162" s="79" t="s">
        <v>52</v>
      </c>
      <c r="B162" s="29"/>
      <c r="C162" s="17"/>
      <c r="D162" s="14">
        <v>1</v>
      </c>
    </row>
    <row r="163" spans="1:4" s="15" customFormat="1" ht="15.75">
      <c r="A163" s="28" t="s">
        <v>53</v>
      </c>
      <c r="B163" s="29"/>
      <c r="C163" s="17"/>
      <c r="D163" s="14">
        <v>1</v>
      </c>
    </row>
    <row r="164" spans="1:4" s="15" customFormat="1" ht="15.75">
      <c r="A164" s="28" t="s">
        <v>54</v>
      </c>
      <c r="B164" s="29"/>
      <c r="C164" s="17"/>
      <c r="D164" s="14">
        <v>1</v>
      </c>
    </row>
    <row r="165" spans="1:4" s="15" customFormat="1" ht="15.75">
      <c r="A165" s="79" t="s">
        <v>55</v>
      </c>
      <c r="B165" s="29"/>
      <c r="C165" s="17"/>
      <c r="D165" s="14">
        <v>1</v>
      </c>
    </row>
    <row r="166" spans="1:4" s="15" customFormat="1" ht="32.25" customHeight="1">
      <c r="A166" s="28" t="s">
        <v>56</v>
      </c>
      <c r="B166" s="29"/>
      <c r="C166" s="17"/>
      <c r="D166" s="14">
        <v>1</v>
      </c>
    </row>
    <row r="167" spans="1:4" s="15" customFormat="1" ht="32.25" customHeight="1">
      <c r="A167" s="28" t="s">
        <v>83</v>
      </c>
      <c r="B167" s="29"/>
      <c r="C167" s="17"/>
      <c r="D167" s="14">
        <v>2</v>
      </c>
    </row>
    <row r="168" spans="1:4" s="15" customFormat="1" ht="15.75">
      <c r="A168" s="28" t="s">
        <v>84</v>
      </c>
      <c r="B168" s="29"/>
      <c r="C168" s="17"/>
      <c r="D168" s="14">
        <v>1</v>
      </c>
    </row>
    <row r="169" spans="1:4" s="15" customFormat="1" ht="32.25" customHeight="1">
      <c r="A169" s="79" t="s">
        <v>85</v>
      </c>
      <c r="B169" s="29"/>
      <c r="C169" s="17"/>
      <c r="D169" s="2">
        <v>5</v>
      </c>
    </row>
    <row r="170" spans="1:4" s="15" customFormat="1" ht="33.75" customHeight="1">
      <c r="A170" s="79" t="s">
        <v>88</v>
      </c>
      <c r="B170" s="29"/>
      <c r="C170" s="17"/>
      <c r="D170" s="2">
        <v>3</v>
      </c>
    </row>
    <row r="171" spans="1:4" s="15" customFormat="1" ht="33.75" customHeight="1">
      <c r="A171" s="79" t="s">
        <v>89</v>
      </c>
      <c r="B171" s="29"/>
      <c r="C171" s="17"/>
      <c r="D171" s="2">
        <v>2</v>
      </c>
    </row>
    <row r="172" spans="1:4" s="15" customFormat="1" ht="32.25" customHeight="1">
      <c r="A172" s="28" t="s">
        <v>90</v>
      </c>
      <c r="B172" s="29"/>
      <c r="C172" s="17"/>
      <c r="D172" s="2">
        <v>1</v>
      </c>
    </row>
    <row r="173" spans="1:4" s="15" customFormat="1" ht="15.75">
      <c r="A173" s="76" t="s">
        <v>92</v>
      </c>
      <c r="B173" s="77"/>
      <c r="C173" s="77"/>
      <c r="D173" s="78"/>
    </row>
    <row r="174" spans="1:4" s="15" customFormat="1" ht="15.75">
      <c r="A174" s="76"/>
      <c r="B174" s="78"/>
      <c r="C174" s="17"/>
      <c r="D174" s="14">
        <v>1</v>
      </c>
    </row>
    <row r="175" spans="1:4" s="15" customFormat="1" ht="15.75">
      <c r="A175" s="76"/>
      <c r="B175" s="78"/>
      <c r="C175" s="17"/>
      <c r="D175" s="14">
        <v>1</v>
      </c>
    </row>
    <row r="176" spans="1:4" s="15" customFormat="1" ht="15.75">
      <c r="A176" s="76"/>
      <c r="B176" s="78"/>
      <c r="C176" s="17"/>
      <c r="D176" s="14">
        <v>1</v>
      </c>
    </row>
    <row r="177" spans="1:4" s="15" customFormat="1" ht="15.75">
      <c r="A177" s="76"/>
      <c r="B177" s="78"/>
      <c r="C177" s="17"/>
      <c r="D177" s="14">
        <v>1</v>
      </c>
    </row>
    <row r="178" spans="1:4" s="15" customFormat="1" ht="15.75">
      <c r="A178" s="76"/>
      <c r="B178" s="78"/>
      <c r="C178" s="17"/>
      <c r="D178" s="14">
        <v>1</v>
      </c>
    </row>
    <row r="179" spans="1:4" s="15" customFormat="1" ht="15.75">
      <c r="A179" s="76"/>
      <c r="B179" s="78"/>
      <c r="C179" s="17"/>
      <c r="D179" s="14">
        <v>1</v>
      </c>
    </row>
    <row r="180" spans="1:4" s="15" customFormat="1" ht="15.75">
      <c r="A180" s="76"/>
      <c r="B180" s="78"/>
      <c r="C180" s="17"/>
      <c r="D180" s="14">
        <v>1</v>
      </c>
    </row>
    <row r="181" spans="1:4" s="15" customFormat="1" ht="15.75">
      <c r="A181" s="76"/>
      <c r="B181" s="78"/>
      <c r="C181" s="17"/>
      <c r="D181" s="14">
        <v>1</v>
      </c>
    </row>
    <row r="182" spans="1:4" s="15" customFormat="1" ht="15.75">
      <c r="A182" s="76"/>
      <c r="B182" s="78"/>
      <c r="C182" s="17"/>
      <c r="D182" s="14">
        <v>1</v>
      </c>
    </row>
    <row r="183" spans="1:4" s="15" customFormat="1" ht="15.75">
      <c r="A183" s="76"/>
      <c r="B183" s="78"/>
      <c r="C183" s="17"/>
      <c r="D183" s="14">
        <v>1</v>
      </c>
    </row>
    <row r="184" spans="1:4" s="15" customFormat="1" ht="15.75">
      <c r="A184" s="76"/>
      <c r="B184" s="78"/>
      <c r="C184" s="17"/>
      <c r="D184" s="14">
        <v>1</v>
      </c>
    </row>
    <row r="185" spans="1:4" s="15" customFormat="1" ht="15.75">
      <c r="A185" s="76"/>
      <c r="B185" s="78"/>
      <c r="C185" s="17"/>
      <c r="D185" s="14">
        <v>1</v>
      </c>
    </row>
    <row r="187" spans="1:4" ht="15.75">
      <c r="A187" s="58" t="s">
        <v>2</v>
      </c>
      <c r="B187" s="61"/>
      <c r="C187" s="62"/>
      <c r="D187" s="18">
        <f>SUMIF(C149:C185,"V",D149:D185)</f>
        <v>0</v>
      </c>
    </row>
    <row r="190" spans="1:4" ht="15.75">
      <c r="A190" s="58" t="s">
        <v>14</v>
      </c>
      <c r="B190" s="61"/>
      <c r="C190" s="62"/>
      <c r="D190" s="18" t="e">
        <f>SUM(D20,D28,D34,D55,D79,D99,D115,D130,D144,D187)</f>
        <v>#DIV/0!</v>
      </c>
    </row>
    <row r="193" spans="1:4" ht="15.75">
      <c r="A193" s="5" t="s">
        <v>7</v>
      </c>
      <c r="B193" s="71" t="s">
        <v>13</v>
      </c>
      <c r="C193" s="71"/>
      <c r="D193" s="71"/>
    </row>
    <row r="194" spans="1:4" ht="15.75">
      <c r="A194" s="5" t="s">
        <v>8</v>
      </c>
      <c r="B194" s="71" t="s">
        <v>12</v>
      </c>
      <c r="C194" s="71"/>
      <c r="D194" s="71"/>
    </row>
    <row r="195" ht="15.75">
      <c r="A195" s="5" t="s">
        <v>4</v>
      </c>
    </row>
    <row r="196" spans="1:4" ht="15.75">
      <c r="A196" s="5" t="s">
        <v>9</v>
      </c>
      <c r="B196" s="71" t="s">
        <v>13</v>
      </c>
      <c r="C196" s="71"/>
      <c r="D196" s="71"/>
    </row>
    <row r="197" spans="1:4" ht="15.75">
      <c r="A197" s="5" t="s">
        <v>10</v>
      </c>
      <c r="B197" s="71" t="s">
        <v>12</v>
      </c>
      <c r="C197" s="71"/>
      <c r="D197" s="71"/>
    </row>
    <row r="198" spans="1:4" ht="15.75">
      <c r="A198" s="5" t="s">
        <v>11</v>
      </c>
      <c r="B198" s="71" t="s">
        <v>13</v>
      </c>
      <c r="C198" s="71"/>
      <c r="D198" s="71"/>
    </row>
    <row r="199" spans="1:4" ht="15.75">
      <c r="A199" s="5" t="s">
        <v>10</v>
      </c>
      <c r="B199" s="71" t="s">
        <v>12</v>
      </c>
      <c r="C199" s="71"/>
      <c r="D199" s="71"/>
    </row>
    <row r="202" ht="15.75">
      <c r="A202" s="6" t="s">
        <v>6</v>
      </c>
    </row>
    <row r="205" ht="15.75">
      <c r="A205" s="6" t="s">
        <v>65</v>
      </c>
    </row>
    <row r="207" ht="15.75">
      <c r="A207" s="5" t="s">
        <v>3</v>
      </c>
    </row>
  </sheetData>
  <sheetProtection/>
  <mergeCells count="165">
    <mergeCell ref="A16:B16"/>
    <mergeCell ref="A171:B171"/>
    <mergeCell ref="A184:B184"/>
    <mergeCell ref="A185:B185"/>
    <mergeCell ref="A173:D173"/>
    <mergeCell ref="A174:B174"/>
    <mergeCell ref="A181:B181"/>
    <mergeCell ref="A182:B182"/>
    <mergeCell ref="A154:B154"/>
    <mergeCell ref="A162:B162"/>
    <mergeCell ref="A161:B161"/>
    <mergeCell ref="A160:B160"/>
    <mergeCell ref="A159:B159"/>
    <mergeCell ref="A152:B152"/>
    <mergeCell ref="A151:B151"/>
    <mergeCell ref="A180:B180"/>
    <mergeCell ref="A179:B179"/>
    <mergeCell ref="A178:B178"/>
    <mergeCell ref="A177:B177"/>
    <mergeCell ref="A176:B176"/>
    <mergeCell ref="A175:B175"/>
    <mergeCell ref="A163:B163"/>
    <mergeCell ref="A170:B170"/>
    <mergeCell ref="A158:B158"/>
    <mergeCell ref="A169:B169"/>
    <mergeCell ref="A168:B168"/>
    <mergeCell ref="A167:B167"/>
    <mergeCell ref="A166:B166"/>
    <mergeCell ref="A165:B165"/>
    <mergeCell ref="A164:B164"/>
    <mergeCell ref="A150:B150"/>
    <mergeCell ref="A149:B149"/>
    <mergeCell ref="A138:D138"/>
    <mergeCell ref="A153:B153"/>
    <mergeCell ref="A183:B183"/>
    <mergeCell ref="A172:B172"/>
    <mergeCell ref="A142:B142"/>
    <mergeCell ref="A157:B157"/>
    <mergeCell ref="A156:B156"/>
    <mergeCell ref="A155:B155"/>
    <mergeCell ref="A51:B51"/>
    <mergeCell ref="A52:B52"/>
    <mergeCell ref="A111:B111"/>
    <mergeCell ref="A112:B112"/>
    <mergeCell ref="A74:B74"/>
    <mergeCell ref="A75:B75"/>
    <mergeCell ref="A76:B76"/>
    <mergeCell ref="A77:B77"/>
    <mergeCell ref="A92:B92"/>
    <mergeCell ref="A86:B86"/>
    <mergeCell ref="A69:B69"/>
    <mergeCell ref="A70:B70"/>
    <mergeCell ref="A187:C187"/>
    <mergeCell ref="A68:B68"/>
    <mergeCell ref="A79:C79"/>
    <mergeCell ref="A120:D120"/>
    <mergeCell ref="A126:B126"/>
    <mergeCell ref="A130:C130"/>
    <mergeCell ref="A71:B71"/>
    <mergeCell ref="A72:B72"/>
    <mergeCell ref="A85:B85"/>
    <mergeCell ref="A147:D147"/>
    <mergeCell ref="A148:B148"/>
    <mergeCell ref="A122:B122"/>
    <mergeCell ref="A118:D118"/>
    <mergeCell ref="A119:B119"/>
    <mergeCell ref="A137:B137"/>
    <mergeCell ref="A87:B87"/>
    <mergeCell ref="A88:B88"/>
    <mergeCell ref="A141:B141"/>
    <mergeCell ref="A43:B43"/>
    <mergeCell ref="A44:D44"/>
    <mergeCell ref="A45:B45"/>
    <mergeCell ref="A55:C55"/>
    <mergeCell ref="A46:B46"/>
    <mergeCell ref="A53:B53"/>
    <mergeCell ref="A47:B47"/>
    <mergeCell ref="A48:B48"/>
    <mergeCell ref="A49:B49"/>
    <mergeCell ref="A50:B50"/>
    <mergeCell ref="A107:B107"/>
    <mergeCell ref="A121:B121"/>
    <mergeCell ref="A63:B63"/>
    <mergeCell ref="A64:B64"/>
    <mergeCell ref="A89:D89"/>
    <mergeCell ref="A90:B90"/>
    <mergeCell ref="A91:B91"/>
    <mergeCell ref="A73:B73"/>
    <mergeCell ref="A83:D83"/>
    <mergeCell ref="A84:B84"/>
    <mergeCell ref="A125:B125"/>
    <mergeCell ref="A124:D124"/>
    <mergeCell ref="A136:B136"/>
    <mergeCell ref="A133:B133"/>
    <mergeCell ref="A134:D134"/>
    <mergeCell ref="A135:B135"/>
    <mergeCell ref="A127:B127"/>
    <mergeCell ref="A128:B128"/>
    <mergeCell ref="A190:C190"/>
    <mergeCell ref="B194:D194"/>
    <mergeCell ref="B197:D197"/>
    <mergeCell ref="B199:D199"/>
    <mergeCell ref="B193:D193"/>
    <mergeCell ref="B196:D196"/>
    <mergeCell ref="B198:D198"/>
    <mergeCell ref="A3:D3"/>
    <mergeCell ref="A4:D4"/>
    <mergeCell ref="A5:D5"/>
    <mergeCell ref="A58:B58"/>
    <mergeCell ref="A37:B37"/>
    <mergeCell ref="A38:D38"/>
    <mergeCell ref="A39:B39"/>
    <mergeCell ref="A40:B40"/>
    <mergeCell ref="A41:B41"/>
    <mergeCell ref="A42:B42"/>
    <mergeCell ref="A28:C28"/>
    <mergeCell ref="A144:C144"/>
    <mergeCell ref="A103:D103"/>
    <mergeCell ref="B114:D114"/>
    <mergeCell ref="A115:C115"/>
    <mergeCell ref="A59:D59"/>
    <mergeCell ref="A60:B60"/>
    <mergeCell ref="A139:B139"/>
    <mergeCell ref="A140:B140"/>
    <mergeCell ref="A123:B123"/>
    <mergeCell ref="A23:C23"/>
    <mergeCell ref="A11:B11"/>
    <mergeCell ref="A24:C24"/>
    <mergeCell ref="A17:B17"/>
    <mergeCell ref="A25:C25"/>
    <mergeCell ref="A27:C27"/>
    <mergeCell ref="A12:B12"/>
    <mergeCell ref="A13:B13"/>
    <mergeCell ref="A14:B14"/>
    <mergeCell ref="A15:B15"/>
    <mergeCell ref="A1:D1"/>
    <mergeCell ref="A2:D2"/>
    <mergeCell ref="A65:B65"/>
    <mergeCell ref="A66:D66"/>
    <mergeCell ref="A67:B67"/>
    <mergeCell ref="A8:D8"/>
    <mergeCell ref="A20:C20"/>
    <mergeCell ref="A9:B9"/>
    <mergeCell ref="A10:B10"/>
    <mergeCell ref="A18:B18"/>
    <mergeCell ref="A109:B109"/>
    <mergeCell ref="A104:B104"/>
    <mergeCell ref="A102:B102"/>
    <mergeCell ref="A31:B31"/>
    <mergeCell ref="A32:B32"/>
    <mergeCell ref="A34:C34"/>
    <mergeCell ref="A82:B82"/>
    <mergeCell ref="A61:B61"/>
    <mergeCell ref="A62:B62"/>
    <mergeCell ref="A105:B105"/>
    <mergeCell ref="A113:B113"/>
    <mergeCell ref="A93:B93"/>
    <mergeCell ref="A95:B95"/>
    <mergeCell ref="A94:B94"/>
    <mergeCell ref="A96:B96"/>
    <mergeCell ref="A97:B97"/>
    <mergeCell ref="A110:B110"/>
    <mergeCell ref="A99:C99"/>
    <mergeCell ref="A106:B106"/>
    <mergeCell ref="A108:D108"/>
  </mergeCells>
  <dataValidations count="1">
    <dataValidation type="list" operator="equal" allowBlank="1" showInputMessage="1" showErrorMessage="1" sqref="C149:C172 C60:C65 C84:C88 C121:C123 C67:C77 C39:C43 C174:C185 C45:C53 C32 C104:C107 C109:C113 C135:C137 C90:C97 C125:C128 C139:C142 C10 C12:C18">
      <formula1>"V"</formula1>
    </dataValidation>
  </dataValidations>
  <printOptions/>
  <pageMargins left="0.35433070866141736" right="0.2362204724409449" top="0.35433070866141736" bottom="0.31496062992125984" header="0.15748031496062992" footer="0.5118110236220472"/>
  <pageSetup horizontalDpi="600" verticalDpi="600" orientation="portrait" paperSize="9" r:id="rId3"/>
  <rowBreaks count="3" manualBreakCount="3">
    <brk id="36" max="255" man="1"/>
    <brk id="117" max="255" man="1"/>
    <brk id="1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7"/>
  <sheetViews>
    <sheetView tabSelected="1" view="pageBreakPreview" zoomScaleSheetLayoutView="100" zoomScalePageLayoutView="0" workbookViewId="0" topLeftCell="A22">
      <selection activeCell="A203" sqref="A203"/>
    </sheetView>
  </sheetViews>
  <sheetFormatPr defaultColWidth="9.00390625" defaultRowHeight="12.75"/>
  <cols>
    <col min="1" max="1" width="60.625" style="5" customWidth="1"/>
    <col min="2" max="2" width="12.75390625" style="5" customWidth="1"/>
    <col min="3" max="3" width="12.125" style="5" customWidth="1"/>
    <col min="4" max="4" width="11.875" style="5" customWidth="1"/>
  </cols>
  <sheetData>
    <row r="1" spans="1:4" ht="24" customHeight="1">
      <c r="A1" s="41" t="s">
        <v>28</v>
      </c>
      <c r="B1" s="42"/>
      <c r="C1" s="42"/>
      <c r="D1" s="43"/>
    </row>
    <row r="2" spans="1:4" ht="18.75" customHeight="1">
      <c r="A2" s="44" t="s">
        <v>29</v>
      </c>
      <c r="B2" s="44"/>
      <c r="C2" s="44"/>
      <c r="D2" s="44"/>
    </row>
    <row r="3" spans="1:4" ht="19.5" customHeight="1">
      <c r="A3" s="69" t="s">
        <v>26</v>
      </c>
      <c r="B3" s="69"/>
      <c r="C3" s="69"/>
      <c r="D3" s="69"/>
    </row>
    <row r="4" spans="1:4" ht="15.75">
      <c r="A4" s="69" t="s">
        <v>27</v>
      </c>
      <c r="B4" s="69"/>
      <c r="C4" s="69"/>
      <c r="D4" s="69"/>
    </row>
    <row r="5" spans="1:4" ht="16.5">
      <c r="A5" s="70" t="s">
        <v>91</v>
      </c>
      <c r="B5" s="70"/>
      <c r="C5" s="70"/>
      <c r="D5" s="70"/>
    </row>
    <row r="6" ht="15.75"/>
    <row r="7" ht="15.75"/>
    <row r="8" spans="1:4" ht="15" customHeight="1">
      <c r="A8" s="45" t="s">
        <v>63</v>
      </c>
      <c r="B8" s="46"/>
      <c r="C8" s="46"/>
      <c r="D8" s="47"/>
    </row>
    <row r="9" spans="1:4" ht="47.25">
      <c r="A9" s="36" t="s">
        <v>0</v>
      </c>
      <c r="B9" s="37"/>
      <c r="C9" s="2" t="s">
        <v>1</v>
      </c>
      <c r="D9" s="3" t="s">
        <v>5</v>
      </c>
    </row>
    <row r="10" spans="1:4" ht="48.75" customHeight="1">
      <c r="A10" s="38" t="s">
        <v>66</v>
      </c>
      <c r="B10" s="38"/>
      <c r="C10" s="17"/>
      <c r="D10" s="13">
        <v>5</v>
      </c>
    </row>
    <row r="11" spans="1:4" ht="31.5" customHeight="1">
      <c r="A11" s="48" t="s">
        <v>93</v>
      </c>
      <c r="B11" s="49"/>
      <c r="C11" s="23"/>
      <c r="D11" s="23"/>
    </row>
    <row r="12" spans="1:4" ht="15.75">
      <c r="A12" s="48" t="s">
        <v>94</v>
      </c>
      <c r="B12" s="49"/>
      <c r="C12" s="24"/>
      <c r="D12" s="23">
        <v>2</v>
      </c>
    </row>
    <row r="13" spans="1:4" ht="15.75">
      <c r="A13" s="48" t="s">
        <v>95</v>
      </c>
      <c r="B13" s="49"/>
      <c r="C13" s="24"/>
      <c r="D13" s="23">
        <v>2</v>
      </c>
    </row>
    <row r="14" spans="1:4" ht="34.5" customHeight="1">
      <c r="A14" s="48" t="s">
        <v>96</v>
      </c>
      <c r="B14" s="49"/>
      <c r="C14" s="24"/>
      <c r="D14" s="23">
        <v>3</v>
      </c>
    </row>
    <row r="15" spans="1:4" ht="35.25" customHeight="1">
      <c r="A15" s="48" t="s">
        <v>97</v>
      </c>
      <c r="B15" s="49"/>
      <c r="C15" s="24"/>
      <c r="D15" s="23">
        <v>2</v>
      </c>
    </row>
    <row r="16" spans="1:4" ht="34.5" customHeight="1">
      <c r="A16" s="48" t="s">
        <v>98</v>
      </c>
      <c r="B16" s="49"/>
      <c r="C16" s="24"/>
      <c r="D16" s="23">
        <v>1</v>
      </c>
    </row>
    <row r="17" spans="1:4" ht="66" customHeight="1">
      <c r="A17" s="53" t="s">
        <v>67</v>
      </c>
      <c r="B17" s="54"/>
      <c r="C17" s="17"/>
      <c r="D17" s="13">
        <v>3</v>
      </c>
    </row>
    <row r="18" spans="1:4" ht="15.75">
      <c r="A18" s="38" t="s">
        <v>68</v>
      </c>
      <c r="B18" s="38"/>
      <c r="C18" s="17"/>
      <c r="D18" s="13">
        <v>7</v>
      </c>
    </row>
    <row r="19" ht="15.75"/>
    <row r="20" spans="1:4" ht="15.75">
      <c r="A20" s="30" t="s">
        <v>2</v>
      </c>
      <c r="B20" s="31"/>
      <c r="C20" s="31"/>
      <c r="D20" s="18">
        <f>SUMIF(C10:C18,"V",D10:D18)</f>
        <v>0</v>
      </c>
    </row>
    <row r="21" spans="1:4" ht="15.75">
      <c r="A21" s="9"/>
      <c r="B21" s="7"/>
      <c r="C21" s="7"/>
      <c r="D21" s="19"/>
    </row>
    <row r="22" ht="15.75"/>
    <row r="23" spans="1:4" ht="47.25">
      <c r="A23" s="45" t="s">
        <v>0</v>
      </c>
      <c r="B23" s="46"/>
      <c r="C23" s="47"/>
      <c r="D23" s="2" t="s">
        <v>15</v>
      </c>
    </row>
    <row r="24" spans="1:4" ht="41.25" customHeight="1">
      <c r="A24" s="50" t="s">
        <v>101</v>
      </c>
      <c r="B24" s="51"/>
      <c r="C24" s="52"/>
      <c r="D24" s="25"/>
    </row>
    <row r="25" spans="1:4" ht="46.5" customHeight="1">
      <c r="A25" s="50" t="s">
        <v>100</v>
      </c>
      <c r="B25" s="51"/>
      <c r="C25" s="52"/>
      <c r="D25" s="25"/>
    </row>
    <row r="26" spans="1:4" ht="15.75">
      <c r="A26" s="26"/>
      <c r="B26" s="26"/>
      <c r="C26" s="26"/>
      <c r="D26" s="26"/>
    </row>
    <row r="27" spans="1:4" ht="34.5" customHeight="1">
      <c r="A27" s="55" t="s">
        <v>99</v>
      </c>
      <c r="B27" s="56"/>
      <c r="C27" s="57"/>
      <c r="D27" s="27" t="e">
        <f>ROUND(D24/D25,1)</f>
        <v>#DIV/0!</v>
      </c>
    </row>
    <row r="28" spans="1:4" ht="15.75">
      <c r="A28" s="58" t="s">
        <v>16</v>
      </c>
      <c r="B28" s="59"/>
      <c r="C28" s="60"/>
      <c r="D28" s="18" t="e">
        <f>D27*10</f>
        <v>#DIV/0!</v>
      </c>
    </row>
    <row r="29" spans="1:4" ht="15.75">
      <c r="A29" s="9"/>
      <c r="B29" s="7"/>
      <c r="C29" s="7"/>
      <c r="D29" s="19"/>
    </row>
    <row r="30" spans="1:4" ht="15.75">
      <c r="A30" s="9"/>
      <c r="B30" s="7"/>
      <c r="C30" s="7"/>
      <c r="D30" s="19"/>
    </row>
    <row r="31" spans="1:4" ht="47.25">
      <c r="A31" s="36" t="s">
        <v>0</v>
      </c>
      <c r="B31" s="37"/>
      <c r="C31" s="2" t="s">
        <v>1</v>
      </c>
      <c r="D31" s="3" t="s">
        <v>5</v>
      </c>
    </row>
    <row r="32" spans="1:4" ht="31.5" customHeight="1">
      <c r="A32" s="38" t="s">
        <v>69</v>
      </c>
      <c r="B32" s="38"/>
      <c r="C32" s="17"/>
      <c r="D32" s="13">
        <v>5</v>
      </c>
    </row>
    <row r="33" spans="1:4" ht="15.75">
      <c r="A33" s="9"/>
      <c r="B33" s="7"/>
      <c r="C33" s="7"/>
      <c r="D33" s="19"/>
    </row>
    <row r="34" spans="1:4" ht="15.75">
      <c r="A34" s="30" t="s">
        <v>2</v>
      </c>
      <c r="B34" s="31"/>
      <c r="C34" s="31"/>
      <c r="D34" s="18">
        <f>SUMIF(C32,"V",D32)</f>
        <v>0</v>
      </c>
    </row>
    <row r="35" spans="1:4" ht="15.75">
      <c r="A35" s="9"/>
      <c r="B35" s="7"/>
      <c r="C35" s="7"/>
      <c r="D35" s="19"/>
    </row>
    <row r="36" spans="1:4" ht="15.75">
      <c r="A36" s="8"/>
      <c r="B36" s="8"/>
      <c r="C36" s="19"/>
      <c r="D36" s="12"/>
    </row>
    <row r="37" spans="1:4" ht="47.25">
      <c r="A37" s="36" t="s">
        <v>0</v>
      </c>
      <c r="B37" s="37"/>
      <c r="C37" s="2" t="s">
        <v>1</v>
      </c>
      <c r="D37" s="3" t="s">
        <v>5</v>
      </c>
    </row>
    <row r="38" spans="1:4" ht="33" customHeight="1">
      <c r="A38" s="63" t="s">
        <v>70</v>
      </c>
      <c r="B38" s="64"/>
      <c r="C38" s="64"/>
      <c r="D38" s="65"/>
    </row>
    <row r="39" spans="1:4" ht="15.75">
      <c r="A39" s="28" t="s">
        <v>30</v>
      </c>
      <c r="B39" s="29"/>
      <c r="C39" s="17"/>
      <c r="D39" s="3">
        <v>5</v>
      </c>
    </row>
    <row r="40" spans="1:4" ht="15.75">
      <c r="A40" s="39" t="s">
        <v>31</v>
      </c>
      <c r="B40" s="40"/>
      <c r="C40" s="17"/>
      <c r="D40" s="3">
        <v>5</v>
      </c>
    </row>
    <row r="41" spans="1:4" ht="15.75">
      <c r="A41" s="28" t="s">
        <v>34</v>
      </c>
      <c r="B41" s="29"/>
      <c r="C41" s="17"/>
      <c r="D41" s="3">
        <v>3</v>
      </c>
    </row>
    <row r="42" spans="1:4" ht="15.75">
      <c r="A42" s="28" t="s">
        <v>32</v>
      </c>
      <c r="B42" s="29"/>
      <c r="C42" s="17"/>
      <c r="D42" s="3">
        <v>2</v>
      </c>
    </row>
    <row r="43" spans="1:4" ht="15.75">
      <c r="A43" s="28" t="s">
        <v>33</v>
      </c>
      <c r="B43" s="29"/>
      <c r="C43" s="17"/>
      <c r="D43" s="3">
        <v>2</v>
      </c>
    </row>
    <row r="44" spans="1:4" ht="15.75">
      <c r="A44" s="33" t="s">
        <v>71</v>
      </c>
      <c r="B44" s="34"/>
      <c r="C44" s="34"/>
      <c r="D44" s="35"/>
    </row>
    <row r="45" spans="1:4" ht="15.75">
      <c r="A45" s="32"/>
      <c r="B45" s="32"/>
      <c r="C45" s="17"/>
      <c r="D45" s="3">
        <v>1</v>
      </c>
    </row>
    <row r="46" spans="1:4" ht="15.75">
      <c r="A46" s="32"/>
      <c r="B46" s="32"/>
      <c r="C46" s="17"/>
      <c r="D46" s="3">
        <v>1</v>
      </c>
    </row>
    <row r="47" spans="1:4" ht="15.75">
      <c r="A47" s="32"/>
      <c r="B47" s="32"/>
      <c r="C47" s="17"/>
      <c r="D47" s="3">
        <v>1</v>
      </c>
    </row>
    <row r="48" spans="1:4" ht="15.75">
      <c r="A48" s="32"/>
      <c r="B48" s="32"/>
      <c r="C48" s="17"/>
      <c r="D48" s="3">
        <v>1</v>
      </c>
    </row>
    <row r="49" spans="1:4" ht="15.75">
      <c r="A49" s="32"/>
      <c r="B49" s="32"/>
      <c r="C49" s="17"/>
      <c r="D49" s="3">
        <v>1</v>
      </c>
    </row>
    <row r="50" spans="1:4" ht="15.75">
      <c r="A50" s="32"/>
      <c r="B50" s="32"/>
      <c r="C50" s="17"/>
      <c r="D50" s="3">
        <v>1</v>
      </c>
    </row>
    <row r="51" spans="1:4" ht="15.75">
      <c r="A51" s="32"/>
      <c r="B51" s="32"/>
      <c r="C51" s="17"/>
      <c r="D51" s="3">
        <v>1</v>
      </c>
    </row>
    <row r="52" spans="1:4" ht="15.75">
      <c r="A52" s="32"/>
      <c r="B52" s="32"/>
      <c r="C52" s="17"/>
      <c r="D52" s="3">
        <v>1</v>
      </c>
    </row>
    <row r="53" spans="1:4" ht="18.75" customHeight="1">
      <c r="A53" s="32"/>
      <c r="B53" s="32"/>
      <c r="C53" s="17"/>
      <c r="D53" s="2">
        <v>1</v>
      </c>
    </row>
    <row r="54" spans="1:4" ht="15.75">
      <c r="A54" s="8"/>
      <c r="B54" s="8"/>
      <c r="C54" s="19"/>
      <c r="D54" s="12"/>
    </row>
    <row r="55" spans="1:4" ht="15.75">
      <c r="A55" s="30" t="s">
        <v>2</v>
      </c>
      <c r="B55" s="31"/>
      <c r="C55" s="31"/>
      <c r="D55" s="18">
        <f>SUMIF(C39:C53,"V",D39:D53)</f>
        <v>0</v>
      </c>
    </row>
    <row r="56" spans="1:4" ht="15.75">
      <c r="A56" s="8"/>
      <c r="B56" s="8"/>
      <c r="C56" s="19"/>
      <c r="D56" s="12"/>
    </row>
    <row r="57" spans="1:4" ht="15.75">
      <c r="A57" s="8"/>
      <c r="B57" s="8"/>
      <c r="C57" s="19"/>
      <c r="D57" s="12"/>
    </row>
    <row r="58" spans="1:4" ht="32.25" customHeight="1">
      <c r="A58" s="36" t="s">
        <v>0</v>
      </c>
      <c r="B58" s="37"/>
      <c r="C58" s="2" t="s">
        <v>1</v>
      </c>
      <c r="D58" s="3" t="s">
        <v>5</v>
      </c>
    </row>
    <row r="59" spans="1:4" ht="15.75">
      <c r="A59" s="63" t="s">
        <v>72</v>
      </c>
      <c r="B59" s="64"/>
      <c r="C59" s="64"/>
      <c r="D59" s="65"/>
    </row>
    <row r="60" spans="1:4" ht="47.25" customHeight="1">
      <c r="A60" s="28" t="s">
        <v>17</v>
      </c>
      <c r="B60" s="29"/>
      <c r="C60" s="17"/>
      <c r="D60" s="3">
        <v>5</v>
      </c>
    </row>
    <row r="61" spans="1:4" ht="15.75">
      <c r="A61" s="39" t="s">
        <v>18</v>
      </c>
      <c r="B61" s="40"/>
      <c r="C61" s="17"/>
      <c r="D61" s="3">
        <v>5</v>
      </c>
    </row>
    <row r="62" spans="1:4" ht="15.75">
      <c r="A62" s="28" t="s">
        <v>19</v>
      </c>
      <c r="B62" s="29"/>
      <c r="C62" s="17"/>
      <c r="D62" s="3">
        <v>2</v>
      </c>
    </row>
    <row r="63" spans="1:4" ht="15.75">
      <c r="A63" s="28" t="s">
        <v>20</v>
      </c>
      <c r="B63" s="29"/>
      <c r="C63" s="17"/>
      <c r="D63" s="3">
        <v>3</v>
      </c>
    </row>
    <row r="64" spans="1:4" ht="15.75">
      <c r="A64" s="28" t="s">
        <v>21</v>
      </c>
      <c r="B64" s="29"/>
      <c r="C64" s="17"/>
      <c r="D64" s="3">
        <v>5</v>
      </c>
    </row>
    <row r="65" spans="1:4" ht="15.75">
      <c r="A65" s="28" t="s">
        <v>22</v>
      </c>
      <c r="B65" s="29"/>
      <c r="C65" s="17"/>
      <c r="D65" s="3">
        <v>3</v>
      </c>
    </row>
    <row r="66" spans="1:4" ht="51.75" customHeight="1">
      <c r="A66" s="33" t="s">
        <v>73</v>
      </c>
      <c r="B66" s="34"/>
      <c r="C66" s="34"/>
      <c r="D66" s="35"/>
    </row>
    <row r="67" spans="1:4" ht="15.75">
      <c r="A67" s="28"/>
      <c r="B67" s="29"/>
      <c r="C67" s="17"/>
      <c r="D67" s="2">
        <v>1</v>
      </c>
    </row>
    <row r="68" spans="1:4" ht="15.75">
      <c r="A68" s="28"/>
      <c r="B68" s="29"/>
      <c r="C68" s="17"/>
      <c r="D68" s="2">
        <v>1</v>
      </c>
    </row>
    <row r="69" spans="1:4" ht="15.75">
      <c r="A69" s="28"/>
      <c r="B69" s="29"/>
      <c r="C69" s="17"/>
      <c r="D69" s="2">
        <v>1</v>
      </c>
    </row>
    <row r="70" spans="1:4" ht="15.75">
      <c r="A70" s="28"/>
      <c r="B70" s="29"/>
      <c r="C70" s="17"/>
      <c r="D70" s="2">
        <v>1</v>
      </c>
    </row>
    <row r="71" spans="1:4" ht="15.75">
      <c r="A71" s="28"/>
      <c r="B71" s="29"/>
      <c r="C71" s="17"/>
      <c r="D71" s="2">
        <v>1</v>
      </c>
    </row>
    <row r="72" spans="1:4" ht="15.75">
      <c r="A72" s="28"/>
      <c r="B72" s="29"/>
      <c r="C72" s="17"/>
      <c r="D72" s="2">
        <v>1</v>
      </c>
    </row>
    <row r="73" spans="1:4" ht="15.75">
      <c r="A73" s="28"/>
      <c r="B73" s="29"/>
      <c r="C73" s="17"/>
      <c r="D73" s="2">
        <v>1</v>
      </c>
    </row>
    <row r="74" spans="1:4" ht="15.75">
      <c r="A74" s="28"/>
      <c r="B74" s="29"/>
      <c r="C74" s="17"/>
      <c r="D74" s="2">
        <v>1</v>
      </c>
    </row>
    <row r="75" spans="1:4" ht="15.75">
      <c r="A75" s="28"/>
      <c r="B75" s="29"/>
      <c r="C75" s="17"/>
      <c r="D75" s="2">
        <v>1</v>
      </c>
    </row>
    <row r="76" spans="1:4" ht="15.75">
      <c r="A76" s="28"/>
      <c r="B76" s="29"/>
      <c r="C76" s="17"/>
      <c r="D76" s="2">
        <v>1</v>
      </c>
    </row>
    <row r="77" spans="1:4" ht="15.75">
      <c r="A77" s="28"/>
      <c r="B77" s="29"/>
      <c r="C77" s="17"/>
      <c r="D77" s="2">
        <v>1</v>
      </c>
    </row>
    <row r="78" spans="1:4" ht="15.75">
      <c r="A78" s="8"/>
      <c r="B78" s="8"/>
      <c r="C78" s="19"/>
      <c r="D78" s="12"/>
    </row>
    <row r="79" spans="1:4" ht="15.75">
      <c r="A79" s="30" t="s">
        <v>2</v>
      </c>
      <c r="B79" s="31"/>
      <c r="C79" s="31"/>
      <c r="D79" s="18">
        <f>SUMIF(C60:C77,"V",D60:D77)</f>
        <v>0</v>
      </c>
    </row>
    <row r="80" spans="1:4" ht="15.75">
      <c r="A80" s="9"/>
      <c r="B80" s="7"/>
      <c r="C80" s="7"/>
      <c r="D80" s="19"/>
    </row>
    <row r="81" spans="1:4" ht="15.75">
      <c r="A81" s="8"/>
      <c r="B81" s="8"/>
      <c r="C81" s="19"/>
      <c r="D81" s="12"/>
    </row>
    <row r="82" spans="1:4" ht="47.25">
      <c r="A82" s="36" t="s">
        <v>0</v>
      </c>
      <c r="B82" s="37"/>
      <c r="C82" s="2" t="s">
        <v>1</v>
      </c>
      <c r="D82" s="3" t="s">
        <v>5</v>
      </c>
    </row>
    <row r="83" spans="1:4" ht="31.5" customHeight="1">
      <c r="A83" s="63" t="s">
        <v>74</v>
      </c>
      <c r="B83" s="64"/>
      <c r="C83" s="64"/>
      <c r="D83" s="65"/>
    </row>
    <row r="84" spans="1:4" ht="15.75">
      <c r="A84" s="28" t="s">
        <v>57</v>
      </c>
      <c r="B84" s="29"/>
      <c r="C84" s="17"/>
      <c r="D84" s="3">
        <v>5</v>
      </c>
    </row>
    <row r="85" spans="1:4" ht="15.75">
      <c r="A85" s="39" t="s">
        <v>58</v>
      </c>
      <c r="B85" s="40"/>
      <c r="C85" s="17"/>
      <c r="D85" s="3">
        <v>3</v>
      </c>
    </row>
    <row r="86" spans="1:4" ht="15.75">
      <c r="A86" s="28" t="s">
        <v>59</v>
      </c>
      <c r="B86" s="29"/>
      <c r="C86" s="17"/>
      <c r="D86" s="3">
        <v>3</v>
      </c>
    </row>
    <row r="87" spans="1:4" ht="15.75">
      <c r="A87" s="28" t="s">
        <v>60</v>
      </c>
      <c r="B87" s="29"/>
      <c r="C87" s="17"/>
      <c r="D87" s="3">
        <v>3</v>
      </c>
    </row>
    <row r="88" spans="1:4" ht="15.75">
      <c r="A88" s="28" t="s">
        <v>61</v>
      </c>
      <c r="B88" s="29"/>
      <c r="C88" s="17"/>
      <c r="D88" s="3">
        <v>3</v>
      </c>
    </row>
    <row r="89" spans="1:4" ht="15.75">
      <c r="A89" s="33" t="s">
        <v>87</v>
      </c>
      <c r="B89" s="34"/>
      <c r="C89" s="34"/>
      <c r="D89" s="35"/>
    </row>
    <row r="90" spans="1:4" ht="15.75">
      <c r="A90" s="28"/>
      <c r="B90" s="29"/>
      <c r="C90" s="17"/>
      <c r="D90" s="2">
        <v>1</v>
      </c>
    </row>
    <row r="91" spans="1:4" ht="15.75">
      <c r="A91" s="28"/>
      <c r="B91" s="29"/>
      <c r="C91" s="17"/>
      <c r="D91" s="2">
        <v>1</v>
      </c>
    </row>
    <row r="92" spans="1:4" ht="15.75">
      <c r="A92" s="28"/>
      <c r="B92" s="29"/>
      <c r="C92" s="17"/>
      <c r="D92" s="2">
        <v>1</v>
      </c>
    </row>
    <row r="93" spans="1:4" ht="15.75">
      <c r="A93" s="28"/>
      <c r="B93" s="29"/>
      <c r="C93" s="17"/>
      <c r="D93" s="2">
        <v>1</v>
      </c>
    </row>
    <row r="94" spans="1:4" ht="15.75">
      <c r="A94" s="28"/>
      <c r="B94" s="29"/>
      <c r="C94" s="17"/>
      <c r="D94" s="2">
        <v>1</v>
      </c>
    </row>
    <row r="95" spans="1:4" ht="15.75">
      <c r="A95" s="28"/>
      <c r="B95" s="29"/>
      <c r="C95" s="17"/>
      <c r="D95" s="2">
        <v>1</v>
      </c>
    </row>
    <row r="96" spans="1:4" ht="15.75">
      <c r="A96" s="28"/>
      <c r="B96" s="29"/>
      <c r="C96" s="17"/>
      <c r="D96" s="2">
        <v>1</v>
      </c>
    </row>
    <row r="97" spans="1:4" ht="15.75">
      <c r="A97" s="28"/>
      <c r="B97" s="29"/>
      <c r="C97" s="17"/>
      <c r="D97" s="2">
        <v>1</v>
      </c>
    </row>
    <row r="98" spans="1:4" ht="15.75">
      <c r="A98" s="8"/>
      <c r="B98" s="8"/>
      <c r="C98" s="19"/>
      <c r="D98" s="12"/>
    </row>
    <row r="99" spans="1:4" ht="15.75">
      <c r="A99" s="30" t="s">
        <v>2</v>
      </c>
      <c r="B99" s="31"/>
      <c r="C99" s="31"/>
      <c r="D99" s="18">
        <f>SUMIF(C84:C97,"V",D84:D97)</f>
        <v>0</v>
      </c>
    </row>
    <row r="100" spans="1:4" ht="15.75">
      <c r="A100" s="8"/>
      <c r="B100" s="8"/>
      <c r="C100" s="19"/>
      <c r="D100" s="12"/>
    </row>
    <row r="101" spans="1:4" ht="15.75">
      <c r="A101" s="8"/>
      <c r="B101" s="8"/>
      <c r="C101" s="19"/>
      <c r="D101" s="12"/>
    </row>
    <row r="102" spans="1:4" ht="47.25">
      <c r="A102" s="36" t="s">
        <v>0</v>
      </c>
      <c r="B102" s="37"/>
      <c r="C102" s="2" t="s">
        <v>1</v>
      </c>
      <c r="D102" s="3" t="s">
        <v>5</v>
      </c>
    </row>
    <row r="103" spans="1:4" ht="15.75">
      <c r="A103" s="63" t="s">
        <v>75</v>
      </c>
      <c r="B103" s="64"/>
      <c r="C103" s="64"/>
      <c r="D103" s="65"/>
    </row>
    <row r="104" spans="1:4" ht="15.75">
      <c r="A104" s="28" t="s">
        <v>23</v>
      </c>
      <c r="B104" s="29"/>
      <c r="C104" s="17"/>
      <c r="D104" s="2">
        <v>5</v>
      </c>
    </row>
    <row r="105" spans="1:4" ht="15.75">
      <c r="A105" s="28" t="s">
        <v>24</v>
      </c>
      <c r="B105" s="29"/>
      <c r="C105" s="17"/>
      <c r="D105" s="2">
        <v>2</v>
      </c>
    </row>
    <row r="106" spans="1:4" ht="15.75">
      <c r="A106" s="32" t="s">
        <v>25</v>
      </c>
      <c r="B106" s="32"/>
      <c r="C106" s="17"/>
      <c r="D106" s="2">
        <v>1</v>
      </c>
    </row>
    <row r="107" spans="1:4" ht="32.25" customHeight="1">
      <c r="A107" s="32" t="s">
        <v>62</v>
      </c>
      <c r="B107" s="32"/>
      <c r="C107" s="17"/>
      <c r="D107" s="2">
        <v>1</v>
      </c>
    </row>
    <row r="108" spans="1:4" ht="15.75">
      <c r="A108" s="33" t="s">
        <v>76</v>
      </c>
      <c r="B108" s="34"/>
      <c r="C108" s="34"/>
      <c r="D108" s="35"/>
    </row>
    <row r="109" spans="1:4" ht="15.75">
      <c r="A109" s="28"/>
      <c r="B109" s="29"/>
      <c r="C109" s="17"/>
      <c r="D109" s="2">
        <v>1</v>
      </c>
    </row>
    <row r="110" spans="1:4" ht="15.75">
      <c r="A110" s="28"/>
      <c r="B110" s="29"/>
      <c r="C110" s="17"/>
      <c r="D110" s="2">
        <v>1</v>
      </c>
    </row>
    <row r="111" spans="1:4" ht="15.75">
      <c r="A111" s="28"/>
      <c r="B111" s="29"/>
      <c r="C111" s="17"/>
      <c r="D111" s="2">
        <v>1</v>
      </c>
    </row>
    <row r="112" spans="1:4" ht="15.75">
      <c r="A112" s="28"/>
      <c r="B112" s="29"/>
      <c r="C112" s="17"/>
      <c r="D112" s="2">
        <v>1</v>
      </c>
    </row>
    <row r="113" spans="1:4" ht="15.75">
      <c r="A113" s="28"/>
      <c r="B113" s="29"/>
      <c r="C113" s="17"/>
      <c r="D113" s="2">
        <v>1</v>
      </c>
    </row>
    <row r="114" spans="1:4" ht="15.75">
      <c r="A114" s="10"/>
      <c r="B114" s="66"/>
      <c r="C114" s="66"/>
      <c r="D114" s="66"/>
    </row>
    <row r="115" spans="1:4" ht="15.75">
      <c r="A115" s="30" t="s">
        <v>2</v>
      </c>
      <c r="B115" s="31"/>
      <c r="C115" s="31"/>
      <c r="D115" s="18">
        <f>SUMIF(C104:C107,"V",D104:D107)</f>
        <v>0</v>
      </c>
    </row>
    <row r="116" spans="1:4" ht="15.75">
      <c r="A116" s="9"/>
      <c r="B116" s="7"/>
      <c r="C116" s="7"/>
      <c r="D116" s="19"/>
    </row>
    <row r="117" spans="1:4" ht="15.75">
      <c r="A117" s="9"/>
      <c r="B117" s="7"/>
      <c r="C117" s="7"/>
      <c r="D117" s="19"/>
    </row>
    <row r="118" spans="1:4" ht="15.75">
      <c r="A118" s="74" t="s">
        <v>35</v>
      </c>
      <c r="B118" s="74"/>
      <c r="C118" s="74"/>
      <c r="D118" s="74"/>
    </row>
    <row r="119" spans="1:4" ht="47.25">
      <c r="A119" s="36" t="s">
        <v>0</v>
      </c>
      <c r="B119" s="37"/>
      <c r="C119" s="2" t="s">
        <v>1</v>
      </c>
      <c r="D119" s="3" t="s">
        <v>5</v>
      </c>
    </row>
    <row r="120" spans="1:4" ht="36.75" customHeight="1">
      <c r="A120" s="63" t="s">
        <v>77</v>
      </c>
      <c r="B120" s="64"/>
      <c r="C120" s="64"/>
      <c r="D120" s="65"/>
    </row>
    <row r="121" spans="1:4" ht="40.5" customHeight="1">
      <c r="A121" s="28" t="s">
        <v>36</v>
      </c>
      <c r="B121" s="29"/>
      <c r="C121" s="17"/>
      <c r="D121" s="3">
        <v>3</v>
      </c>
    </row>
    <row r="122" spans="1:4" ht="63" customHeight="1">
      <c r="A122" s="28" t="s">
        <v>37</v>
      </c>
      <c r="B122" s="29"/>
      <c r="C122" s="17"/>
      <c r="D122" s="3">
        <v>2</v>
      </c>
    </row>
    <row r="123" spans="1:4" ht="56.25" customHeight="1">
      <c r="A123" s="28" t="s">
        <v>38</v>
      </c>
      <c r="B123" s="29"/>
      <c r="C123" s="17"/>
      <c r="D123" s="3">
        <v>2</v>
      </c>
    </row>
    <row r="124" spans="1:4" ht="51.75" customHeight="1">
      <c r="A124" s="33" t="s">
        <v>86</v>
      </c>
      <c r="B124" s="34"/>
      <c r="C124" s="34"/>
      <c r="D124" s="35"/>
    </row>
    <row r="125" spans="1:4" ht="15.75">
      <c r="A125" s="28"/>
      <c r="B125" s="29"/>
      <c r="C125" s="17"/>
      <c r="D125" s="3">
        <v>1</v>
      </c>
    </row>
    <row r="126" spans="1:4" ht="15.75">
      <c r="A126" s="28"/>
      <c r="B126" s="29"/>
      <c r="C126" s="17"/>
      <c r="D126" s="3">
        <v>1</v>
      </c>
    </row>
    <row r="127" spans="1:4" ht="15.75">
      <c r="A127" s="28"/>
      <c r="B127" s="29"/>
      <c r="C127" s="17"/>
      <c r="D127" s="2">
        <v>1</v>
      </c>
    </row>
    <row r="128" spans="1:4" ht="15.75">
      <c r="A128" s="28"/>
      <c r="B128" s="29"/>
      <c r="C128" s="17"/>
      <c r="D128" s="2">
        <v>1</v>
      </c>
    </row>
    <row r="129" spans="1:4" ht="15.75">
      <c r="A129" s="11"/>
      <c r="B129" s="11"/>
      <c r="C129" s="11"/>
      <c r="D129" s="4"/>
    </row>
    <row r="130" spans="1:4" ht="15.75">
      <c r="A130" s="30" t="s">
        <v>2</v>
      </c>
      <c r="B130" s="31"/>
      <c r="C130" s="31"/>
      <c r="D130" s="18">
        <f>SUMIF(C121:C128,"V",D121:D128)</f>
        <v>0</v>
      </c>
    </row>
    <row r="131" spans="1:4" ht="15.75">
      <c r="A131" s="9"/>
      <c r="B131" s="7"/>
      <c r="C131" s="7"/>
      <c r="D131" s="19"/>
    </row>
    <row r="132" spans="1:4" ht="15.75">
      <c r="A132" s="9"/>
      <c r="B132" s="7"/>
      <c r="C132" s="7"/>
      <c r="D132" s="19"/>
    </row>
    <row r="133" spans="1:4" ht="47.25">
      <c r="A133" s="72" t="s">
        <v>0</v>
      </c>
      <c r="B133" s="72"/>
      <c r="C133" s="2" t="s">
        <v>1</v>
      </c>
      <c r="D133" s="2" t="s">
        <v>5</v>
      </c>
    </row>
    <row r="134" spans="1:4" ht="36.75" customHeight="1">
      <c r="A134" s="45" t="s">
        <v>78</v>
      </c>
      <c r="B134" s="46"/>
      <c r="C134" s="46"/>
      <c r="D134" s="47"/>
    </row>
    <row r="135" spans="1:4" ht="15.75">
      <c r="A135" s="68" t="s">
        <v>41</v>
      </c>
      <c r="B135" s="68"/>
      <c r="C135" s="17"/>
      <c r="D135" s="3">
        <v>3</v>
      </c>
    </row>
    <row r="136" spans="1:4" ht="15.75">
      <c r="A136" s="68" t="s">
        <v>39</v>
      </c>
      <c r="B136" s="68"/>
      <c r="C136" s="17"/>
      <c r="D136" s="3">
        <v>3</v>
      </c>
    </row>
    <row r="137" spans="1:4" ht="15.75">
      <c r="A137" s="75" t="s">
        <v>40</v>
      </c>
      <c r="B137" s="75"/>
      <c r="C137" s="20"/>
      <c r="D137" s="3">
        <v>2</v>
      </c>
    </row>
    <row r="138" spans="1:4" s="1" customFormat="1" ht="34.5" customHeight="1">
      <c r="A138" s="76" t="s">
        <v>79</v>
      </c>
      <c r="B138" s="77"/>
      <c r="C138" s="77"/>
      <c r="D138" s="78"/>
    </row>
    <row r="139" spans="1:4" s="1" customFormat="1" ht="15.75" customHeight="1">
      <c r="A139" s="67"/>
      <c r="B139" s="67"/>
      <c r="C139" s="21"/>
      <c r="D139" s="22">
        <v>1</v>
      </c>
    </row>
    <row r="140" spans="1:4" s="1" customFormat="1" ht="15.75">
      <c r="A140" s="68"/>
      <c r="B140" s="68"/>
      <c r="C140" s="17"/>
      <c r="D140" s="2">
        <v>1</v>
      </c>
    </row>
    <row r="141" spans="1:4" s="1" customFormat="1" ht="15.75">
      <c r="A141" s="32"/>
      <c r="B141" s="32"/>
      <c r="C141" s="17"/>
      <c r="D141" s="2">
        <v>1</v>
      </c>
    </row>
    <row r="142" spans="1:4" s="1" customFormat="1" ht="15.75">
      <c r="A142" s="32"/>
      <c r="B142" s="32"/>
      <c r="C142" s="17"/>
      <c r="D142" s="2">
        <v>1</v>
      </c>
    </row>
    <row r="143" ht="15.75" customHeight="1"/>
    <row r="144" spans="1:4" ht="15.75" customHeight="1">
      <c r="A144" s="58" t="s">
        <v>2</v>
      </c>
      <c r="B144" s="61"/>
      <c r="C144" s="62"/>
      <c r="D144" s="18">
        <f>SUMIF(C135:C142,"V",D135:D142)</f>
        <v>0</v>
      </c>
    </row>
    <row r="145" spans="1:4" ht="15.75">
      <c r="A145" s="9"/>
      <c r="B145" s="9"/>
      <c r="C145" s="9"/>
      <c r="D145" s="19"/>
    </row>
    <row r="146" spans="1:4" ht="15.75">
      <c r="A146" s="9"/>
      <c r="B146" s="9"/>
      <c r="C146" s="9"/>
      <c r="D146" s="19"/>
    </row>
    <row r="147" spans="1:4" ht="15.75" customHeight="1">
      <c r="A147" s="36" t="s">
        <v>80</v>
      </c>
      <c r="B147" s="73"/>
      <c r="C147" s="73"/>
      <c r="D147" s="37"/>
    </row>
    <row r="148" spans="1:4" ht="32.25" customHeight="1">
      <c r="A148" s="72" t="s">
        <v>0</v>
      </c>
      <c r="B148" s="72"/>
      <c r="C148" s="2" t="s">
        <v>1</v>
      </c>
      <c r="D148" s="2" t="s">
        <v>5</v>
      </c>
    </row>
    <row r="149" spans="1:4" ht="15.75">
      <c r="A149" s="68" t="s">
        <v>42</v>
      </c>
      <c r="B149" s="68"/>
      <c r="C149" s="17"/>
      <c r="D149" s="3">
        <v>2</v>
      </c>
    </row>
    <row r="150" spans="1:4" ht="15.75">
      <c r="A150" s="68" t="s">
        <v>43</v>
      </c>
      <c r="B150" s="68"/>
      <c r="C150" s="17"/>
      <c r="D150" s="3">
        <v>2</v>
      </c>
    </row>
    <row r="151" spans="1:4" s="15" customFormat="1" ht="32.25" customHeight="1">
      <c r="A151" s="28" t="s">
        <v>44</v>
      </c>
      <c r="B151" s="29"/>
      <c r="C151" s="17"/>
      <c r="D151" s="14">
        <v>1</v>
      </c>
    </row>
    <row r="152" spans="1:4" s="15" customFormat="1" ht="15.75">
      <c r="A152" s="28" t="s">
        <v>45</v>
      </c>
      <c r="B152" s="29"/>
      <c r="C152" s="17"/>
      <c r="D152" s="14">
        <v>2</v>
      </c>
    </row>
    <row r="153" spans="1:4" s="15" customFormat="1" ht="15.75">
      <c r="A153" s="28" t="s">
        <v>46</v>
      </c>
      <c r="B153" s="29"/>
      <c r="C153" s="17"/>
      <c r="D153" s="14">
        <v>1</v>
      </c>
    </row>
    <row r="154" spans="1:4" s="15" customFormat="1" ht="32.25" customHeight="1">
      <c r="A154" s="28" t="s">
        <v>81</v>
      </c>
      <c r="B154" s="29"/>
      <c r="C154" s="17"/>
      <c r="D154" s="14">
        <v>2</v>
      </c>
    </row>
    <row r="155" spans="1:4" s="15" customFormat="1" ht="15.75" customHeight="1">
      <c r="A155" s="28" t="s">
        <v>64</v>
      </c>
      <c r="B155" s="29"/>
      <c r="C155" s="17"/>
      <c r="D155" s="14">
        <v>2</v>
      </c>
    </row>
    <row r="156" spans="1:4" s="15" customFormat="1" ht="15.75">
      <c r="A156" s="79" t="s">
        <v>47</v>
      </c>
      <c r="B156" s="29"/>
      <c r="C156" s="17"/>
      <c r="D156" s="16">
        <v>1</v>
      </c>
    </row>
    <row r="157" spans="1:4" s="15" customFormat="1" ht="15.75">
      <c r="A157" s="79" t="s">
        <v>48</v>
      </c>
      <c r="B157" s="29"/>
      <c r="C157" s="17"/>
      <c r="D157" s="16">
        <v>1</v>
      </c>
    </row>
    <row r="158" spans="1:4" s="15" customFormat="1" ht="32.25" customHeight="1">
      <c r="A158" s="28" t="s">
        <v>49</v>
      </c>
      <c r="B158" s="29"/>
      <c r="C158" s="17"/>
      <c r="D158" s="14">
        <v>1</v>
      </c>
    </row>
    <row r="159" spans="1:4" s="15" customFormat="1" ht="32.25" customHeight="1">
      <c r="A159" s="28" t="s">
        <v>50</v>
      </c>
      <c r="B159" s="29"/>
      <c r="C159" s="17"/>
      <c r="D159" s="14">
        <v>1</v>
      </c>
    </row>
    <row r="160" spans="1:4" s="15" customFormat="1" ht="15.75">
      <c r="A160" s="28" t="s">
        <v>51</v>
      </c>
      <c r="B160" s="29"/>
      <c r="C160" s="17"/>
      <c r="D160" s="14">
        <v>1</v>
      </c>
    </row>
    <row r="161" spans="1:4" s="15" customFormat="1" ht="32.25" customHeight="1">
      <c r="A161" s="28" t="s">
        <v>82</v>
      </c>
      <c r="B161" s="29"/>
      <c r="C161" s="17"/>
      <c r="D161" s="14">
        <v>2</v>
      </c>
    </row>
    <row r="162" spans="1:4" s="15" customFormat="1" ht="15.75">
      <c r="A162" s="79" t="s">
        <v>52</v>
      </c>
      <c r="B162" s="29"/>
      <c r="C162" s="17"/>
      <c r="D162" s="14">
        <v>1</v>
      </c>
    </row>
    <row r="163" spans="1:4" s="15" customFormat="1" ht="15.75">
      <c r="A163" s="28" t="s">
        <v>53</v>
      </c>
      <c r="B163" s="29"/>
      <c r="C163" s="17"/>
      <c r="D163" s="14">
        <v>1</v>
      </c>
    </row>
    <row r="164" spans="1:4" s="15" customFormat="1" ht="15.75">
      <c r="A164" s="28" t="s">
        <v>54</v>
      </c>
      <c r="B164" s="29"/>
      <c r="C164" s="17"/>
      <c r="D164" s="14">
        <v>1</v>
      </c>
    </row>
    <row r="165" spans="1:4" s="15" customFormat="1" ht="15.75">
      <c r="A165" s="79" t="s">
        <v>55</v>
      </c>
      <c r="B165" s="29"/>
      <c r="C165" s="17"/>
      <c r="D165" s="14">
        <v>1</v>
      </c>
    </row>
    <row r="166" spans="1:4" s="15" customFormat="1" ht="32.25" customHeight="1">
      <c r="A166" s="28" t="s">
        <v>56</v>
      </c>
      <c r="B166" s="29"/>
      <c r="C166" s="17"/>
      <c r="D166" s="14">
        <v>1</v>
      </c>
    </row>
    <row r="167" spans="1:4" s="15" customFormat="1" ht="32.25" customHeight="1">
      <c r="A167" s="28" t="s">
        <v>83</v>
      </c>
      <c r="B167" s="29"/>
      <c r="C167" s="17"/>
      <c r="D167" s="14">
        <v>2</v>
      </c>
    </row>
    <row r="168" spans="1:4" s="15" customFormat="1" ht="15.75">
      <c r="A168" s="28" t="s">
        <v>84</v>
      </c>
      <c r="B168" s="29"/>
      <c r="C168" s="17"/>
      <c r="D168" s="14">
        <v>1</v>
      </c>
    </row>
    <row r="169" spans="1:4" s="15" customFormat="1" ht="32.25" customHeight="1">
      <c r="A169" s="79" t="s">
        <v>85</v>
      </c>
      <c r="B169" s="29"/>
      <c r="C169" s="17"/>
      <c r="D169" s="2">
        <v>5</v>
      </c>
    </row>
    <row r="170" spans="1:4" s="15" customFormat="1" ht="33.75" customHeight="1">
      <c r="A170" s="79" t="s">
        <v>88</v>
      </c>
      <c r="B170" s="29"/>
      <c r="C170" s="17"/>
      <c r="D170" s="2">
        <v>3</v>
      </c>
    </row>
    <row r="171" spans="1:4" s="15" customFormat="1" ht="33.75" customHeight="1">
      <c r="A171" s="79" t="s">
        <v>89</v>
      </c>
      <c r="B171" s="29"/>
      <c r="C171" s="17"/>
      <c r="D171" s="2">
        <v>2</v>
      </c>
    </row>
    <row r="172" spans="1:4" s="15" customFormat="1" ht="32.25" customHeight="1">
      <c r="A172" s="28" t="s">
        <v>90</v>
      </c>
      <c r="B172" s="29"/>
      <c r="C172" s="17"/>
      <c r="D172" s="2">
        <v>1</v>
      </c>
    </row>
    <row r="173" spans="1:4" s="15" customFormat="1" ht="15.75">
      <c r="A173" s="76" t="s">
        <v>92</v>
      </c>
      <c r="B173" s="77"/>
      <c r="C173" s="77"/>
      <c r="D173" s="78"/>
    </row>
    <row r="174" spans="1:4" s="15" customFormat="1" ht="15.75">
      <c r="A174" s="76"/>
      <c r="B174" s="78"/>
      <c r="C174" s="17"/>
      <c r="D174" s="14">
        <v>1</v>
      </c>
    </row>
    <row r="175" spans="1:4" s="15" customFormat="1" ht="15.75">
      <c r="A175" s="76"/>
      <c r="B175" s="78"/>
      <c r="C175" s="17"/>
      <c r="D175" s="14">
        <v>1</v>
      </c>
    </row>
    <row r="176" spans="1:4" s="15" customFormat="1" ht="15.75">
      <c r="A176" s="76"/>
      <c r="B176" s="78"/>
      <c r="C176" s="17"/>
      <c r="D176" s="14">
        <v>1</v>
      </c>
    </row>
    <row r="177" spans="1:4" s="15" customFormat="1" ht="15.75">
      <c r="A177" s="76"/>
      <c r="B177" s="78"/>
      <c r="C177" s="17"/>
      <c r="D177" s="14">
        <v>1</v>
      </c>
    </row>
    <row r="178" spans="1:4" s="15" customFormat="1" ht="15.75">
      <c r="A178" s="76"/>
      <c r="B178" s="78"/>
      <c r="C178" s="17"/>
      <c r="D178" s="14">
        <v>1</v>
      </c>
    </row>
    <row r="179" spans="1:4" s="15" customFormat="1" ht="15.75">
      <c r="A179" s="76"/>
      <c r="B179" s="78"/>
      <c r="C179" s="17"/>
      <c r="D179" s="14">
        <v>1</v>
      </c>
    </row>
    <row r="180" spans="1:4" s="15" customFormat="1" ht="15.75">
      <c r="A180" s="76"/>
      <c r="B180" s="78"/>
      <c r="C180" s="17"/>
      <c r="D180" s="14">
        <v>1</v>
      </c>
    </row>
    <row r="181" spans="1:4" s="15" customFormat="1" ht="15.75">
      <c r="A181" s="76"/>
      <c r="B181" s="78"/>
      <c r="C181" s="17"/>
      <c r="D181" s="14">
        <v>1</v>
      </c>
    </row>
    <row r="182" spans="1:4" s="15" customFormat="1" ht="15.75">
      <c r="A182" s="76"/>
      <c r="B182" s="78"/>
      <c r="C182" s="17"/>
      <c r="D182" s="14">
        <v>1</v>
      </c>
    </row>
    <row r="183" spans="1:4" s="15" customFormat="1" ht="15.75">
      <c r="A183" s="76"/>
      <c r="B183" s="78"/>
      <c r="C183" s="17"/>
      <c r="D183" s="14">
        <v>1</v>
      </c>
    </row>
    <row r="184" spans="1:4" s="15" customFormat="1" ht="15.75">
      <c r="A184" s="76"/>
      <c r="B184" s="78"/>
      <c r="C184" s="17"/>
      <c r="D184" s="14">
        <v>1</v>
      </c>
    </row>
    <row r="185" spans="1:4" s="15" customFormat="1" ht="15.75">
      <c r="A185" s="76"/>
      <c r="B185" s="78"/>
      <c r="C185" s="17"/>
      <c r="D185" s="14">
        <v>1</v>
      </c>
    </row>
    <row r="187" spans="1:4" ht="15.75">
      <c r="A187" s="58" t="s">
        <v>2</v>
      </c>
      <c r="B187" s="61"/>
      <c r="C187" s="62"/>
      <c r="D187" s="18">
        <f>SUMIF(C149:C185,"V",D149:D185)</f>
        <v>0</v>
      </c>
    </row>
    <row r="190" spans="1:4" ht="15.75">
      <c r="A190" s="58" t="s">
        <v>14</v>
      </c>
      <c r="B190" s="61"/>
      <c r="C190" s="62"/>
      <c r="D190" s="18" t="e">
        <f>SUM(D20,D28,D34,D55,D79,D99,D115,D130,D144,D187)</f>
        <v>#DIV/0!</v>
      </c>
    </row>
    <row r="193" spans="1:4" ht="15.75">
      <c r="A193" s="5" t="s">
        <v>7</v>
      </c>
      <c r="B193" s="71" t="s">
        <v>13</v>
      </c>
      <c r="C193" s="71"/>
      <c r="D193" s="71"/>
    </row>
    <row r="194" spans="1:4" ht="15.75">
      <c r="A194" s="5" t="s">
        <v>8</v>
      </c>
      <c r="B194" s="71" t="s">
        <v>12</v>
      </c>
      <c r="C194" s="71"/>
      <c r="D194" s="71"/>
    </row>
    <row r="195" ht="15.75">
      <c r="A195" s="5" t="s">
        <v>4</v>
      </c>
    </row>
    <row r="196" spans="1:4" ht="15.75">
      <c r="A196" s="5" t="s">
        <v>9</v>
      </c>
      <c r="B196" s="71" t="s">
        <v>13</v>
      </c>
      <c r="C196" s="71"/>
      <c r="D196" s="71"/>
    </row>
    <row r="197" spans="1:4" ht="15.75">
      <c r="A197" s="5" t="s">
        <v>10</v>
      </c>
      <c r="B197" s="71" t="s">
        <v>12</v>
      </c>
      <c r="C197" s="71"/>
      <c r="D197" s="71"/>
    </row>
    <row r="198" spans="1:4" ht="15.75">
      <c r="A198" s="5" t="s">
        <v>11</v>
      </c>
      <c r="B198" s="71" t="s">
        <v>13</v>
      </c>
      <c r="C198" s="71"/>
      <c r="D198" s="71"/>
    </row>
    <row r="199" spans="1:4" ht="15.75">
      <c r="A199" s="5" t="s">
        <v>10</v>
      </c>
      <c r="B199" s="71" t="s">
        <v>12</v>
      </c>
      <c r="C199" s="71"/>
      <c r="D199" s="71"/>
    </row>
    <row r="202" ht="15.75">
      <c r="A202" s="6" t="s">
        <v>6</v>
      </c>
    </row>
    <row r="205" ht="15.75">
      <c r="A205" s="6" t="s">
        <v>65</v>
      </c>
    </row>
    <row r="207" ht="15.75">
      <c r="A207" s="5" t="s">
        <v>3</v>
      </c>
    </row>
  </sheetData>
  <sheetProtection/>
  <mergeCells count="165">
    <mergeCell ref="A1:D1"/>
    <mergeCell ref="A2:D2"/>
    <mergeCell ref="A3:D3"/>
    <mergeCell ref="A4:D4"/>
    <mergeCell ref="A5:D5"/>
    <mergeCell ref="A8:D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C20"/>
    <mergeCell ref="A23:C23"/>
    <mergeCell ref="A24:C24"/>
    <mergeCell ref="A25:C25"/>
    <mergeCell ref="A27:C27"/>
    <mergeCell ref="A28:C28"/>
    <mergeCell ref="A31:B31"/>
    <mergeCell ref="A32:B32"/>
    <mergeCell ref="A34:C34"/>
    <mergeCell ref="A37:B37"/>
    <mergeCell ref="A38:D38"/>
    <mergeCell ref="A39:B39"/>
    <mergeCell ref="A40:B40"/>
    <mergeCell ref="A41:B41"/>
    <mergeCell ref="A42:B42"/>
    <mergeCell ref="A43:B43"/>
    <mergeCell ref="A44:D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C55"/>
    <mergeCell ref="A58:B58"/>
    <mergeCell ref="A59:D59"/>
    <mergeCell ref="A60:B60"/>
    <mergeCell ref="A61:B61"/>
    <mergeCell ref="A62:B62"/>
    <mergeCell ref="A63:B63"/>
    <mergeCell ref="A64:B64"/>
    <mergeCell ref="A65:B65"/>
    <mergeCell ref="A66:D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C79"/>
    <mergeCell ref="A82:B82"/>
    <mergeCell ref="A83:D83"/>
    <mergeCell ref="A84:B84"/>
    <mergeCell ref="A85:B85"/>
    <mergeCell ref="A86:B86"/>
    <mergeCell ref="A87:B87"/>
    <mergeCell ref="A88:B88"/>
    <mergeCell ref="A89:D89"/>
    <mergeCell ref="A90:B90"/>
    <mergeCell ref="A91:B91"/>
    <mergeCell ref="A92:B92"/>
    <mergeCell ref="A93:B93"/>
    <mergeCell ref="A94:B94"/>
    <mergeCell ref="A95:B95"/>
    <mergeCell ref="A96:B96"/>
    <mergeCell ref="A97:B97"/>
    <mergeCell ref="A99:C99"/>
    <mergeCell ref="A102:B102"/>
    <mergeCell ref="A103:D103"/>
    <mergeCell ref="A104:B104"/>
    <mergeCell ref="A105:B105"/>
    <mergeCell ref="A106:B106"/>
    <mergeCell ref="A107:B107"/>
    <mergeCell ref="A108:D108"/>
    <mergeCell ref="A109:B109"/>
    <mergeCell ref="A110:B110"/>
    <mergeCell ref="A111:B111"/>
    <mergeCell ref="A112:B112"/>
    <mergeCell ref="A113:B113"/>
    <mergeCell ref="B114:D114"/>
    <mergeCell ref="A115:C115"/>
    <mergeCell ref="A118:D118"/>
    <mergeCell ref="A119:B119"/>
    <mergeCell ref="A120:D120"/>
    <mergeCell ref="A121:B121"/>
    <mergeCell ref="A122:B122"/>
    <mergeCell ref="A123:B123"/>
    <mergeCell ref="A124:D124"/>
    <mergeCell ref="A125:B125"/>
    <mergeCell ref="A126:B126"/>
    <mergeCell ref="A127:B127"/>
    <mergeCell ref="A128:B128"/>
    <mergeCell ref="A130:C130"/>
    <mergeCell ref="A133:B133"/>
    <mergeCell ref="A134:D134"/>
    <mergeCell ref="A135:B135"/>
    <mergeCell ref="A136:B136"/>
    <mergeCell ref="A137:B137"/>
    <mergeCell ref="A138:D138"/>
    <mergeCell ref="A139:B139"/>
    <mergeCell ref="A140:B140"/>
    <mergeCell ref="A141:B141"/>
    <mergeCell ref="A142:B142"/>
    <mergeCell ref="A144:C144"/>
    <mergeCell ref="A147:D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D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B197:D197"/>
    <mergeCell ref="B198:D198"/>
    <mergeCell ref="B199:D199"/>
    <mergeCell ref="A185:B185"/>
    <mergeCell ref="A187:C187"/>
    <mergeCell ref="A190:C190"/>
    <mergeCell ref="B193:D193"/>
    <mergeCell ref="B194:D194"/>
    <mergeCell ref="B196:D196"/>
  </mergeCells>
  <dataValidations count="1">
    <dataValidation type="list" operator="equal" allowBlank="1" showInputMessage="1" showErrorMessage="1" sqref="C149:C172 C60:C65 C84:C88 C121:C123 C67:C77 C39:C43 C174:C185 C45:C53 C32 C104:C107 C109:C113 C135:C137 C90:C97 C125:C128 C139:C142 C10 C12:C18">
      <formula1>"V"</formula1>
    </dataValidation>
  </dataValidations>
  <printOptions/>
  <pageMargins left="0.35433070866141736" right="0.2362204724409449" top="0.35433070866141736" bottom="0.31496062992125984" header="0.15748031496062992" footer="0.5118110236220472"/>
  <pageSetup horizontalDpi="600" verticalDpi="600" orientation="portrait" paperSize="9" r:id="rId3"/>
  <rowBreaks count="3" manualBreakCount="3">
    <brk id="36" max="255" man="1"/>
    <brk id="117" max="255" man="1"/>
    <brk id="1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Саруханян Елена Анатольевна</cp:lastModifiedBy>
  <cp:lastPrinted>2013-06-13T18:50:06Z</cp:lastPrinted>
  <dcterms:created xsi:type="dcterms:W3CDTF">2009-12-14T08:02:50Z</dcterms:created>
  <dcterms:modified xsi:type="dcterms:W3CDTF">2017-09-19T14:53:10Z</dcterms:modified>
  <cp:category/>
  <cp:version/>
  <cp:contentType/>
  <cp:contentStatus/>
</cp:coreProperties>
</file>